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80" windowWidth="12120" windowHeight="8475" tabRatio="650" activeTab="3"/>
  </bookViews>
  <sheets>
    <sheet name="Mouvement Handisport" sheetId="1" r:id="rId1"/>
    <sheet name="I.P.C. Femmes" sheetId="2" r:id="rId2"/>
    <sheet name="I.P.C. HOMME" sheetId="3" r:id="rId3"/>
    <sheet name="I.M.C HOMME" sheetId="4" r:id="rId4"/>
  </sheets>
  <definedNames/>
  <calcPr fullCalcOnLoad="1"/>
</workbook>
</file>

<file path=xl/sharedStrings.xml><?xml version="1.0" encoding="utf-8"?>
<sst xmlns="http://schemas.openxmlformats.org/spreadsheetml/2006/main" count="470" uniqueCount="301">
  <si>
    <t>Poids</t>
  </si>
  <si>
    <t>Place</t>
  </si>
  <si>
    <t>Noms</t>
  </si>
  <si>
    <t>Prénoms</t>
  </si>
  <si>
    <t>Né le</t>
  </si>
  <si>
    <t>essai 1</t>
  </si>
  <si>
    <t>essai 2</t>
  </si>
  <si>
    <t>essai 3</t>
  </si>
  <si>
    <t>essai 4</t>
  </si>
  <si>
    <t>indice</t>
  </si>
  <si>
    <t>N°licence</t>
  </si>
  <si>
    <t>Club</t>
  </si>
  <si>
    <t>Catégorie moins de 48 kg</t>
  </si>
  <si>
    <t>Catégorie moins de 52 kg</t>
  </si>
  <si>
    <t>Catégorie moins de 56 kg</t>
  </si>
  <si>
    <t>Catégorie moins de 60 kg</t>
  </si>
  <si>
    <t>Catégorie moins de 67,5 kg</t>
  </si>
  <si>
    <t>Catégorie moins de 75 kg</t>
  </si>
  <si>
    <t>Catégorie moins de 82,5 kg</t>
  </si>
  <si>
    <t>Catégorie moins de 100 kg</t>
  </si>
  <si>
    <t>Cat-P</t>
  </si>
  <si>
    <t>Meil Perf</t>
  </si>
  <si>
    <t>Mouvement I.P.C  Femmes</t>
  </si>
  <si>
    <t>o'carol</t>
  </si>
  <si>
    <t>Mouvement I.P.C  I.M.C.</t>
  </si>
  <si>
    <t>Mouvement I.P.C  Hommes</t>
  </si>
  <si>
    <t>H. Roannais</t>
  </si>
  <si>
    <t>-52</t>
  </si>
  <si>
    <t>Catégorie moins de 44 kg</t>
  </si>
  <si>
    <t>HUGUENY</t>
  </si>
  <si>
    <t>Sylvia</t>
  </si>
  <si>
    <t>005714</t>
  </si>
  <si>
    <t>BERNE</t>
  </si>
  <si>
    <t>Alexandra</t>
  </si>
  <si>
    <t>Vandoeuvre</t>
  </si>
  <si>
    <t xml:space="preserve"> Gonesse</t>
  </si>
  <si>
    <t>-44</t>
  </si>
  <si>
    <t>-56</t>
  </si>
  <si>
    <t>001012</t>
  </si>
  <si>
    <t>RUELLO</t>
  </si>
  <si>
    <t>Stephanie</t>
  </si>
  <si>
    <t>Gonesse</t>
  </si>
  <si>
    <t>-67,5</t>
  </si>
  <si>
    <t>010000</t>
  </si>
  <si>
    <t>ARDON</t>
  </si>
  <si>
    <t>Patrick</t>
  </si>
  <si>
    <t>-48</t>
  </si>
  <si>
    <t>000279</t>
  </si>
  <si>
    <t>PRUVOST</t>
  </si>
  <si>
    <t>Anthony</t>
  </si>
  <si>
    <t>009302</t>
  </si>
  <si>
    <t>DINCHER</t>
  </si>
  <si>
    <t>Jerome</t>
  </si>
  <si>
    <t>-60</t>
  </si>
  <si>
    <t>003562</t>
  </si>
  <si>
    <t>MENAGE</t>
  </si>
  <si>
    <t>Didier</t>
  </si>
  <si>
    <t>Angers</t>
  </si>
  <si>
    <t>007774</t>
  </si>
  <si>
    <t>WALLESCH</t>
  </si>
  <si>
    <t>Franck</t>
  </si>
  <si>
    <t>-75</t>
  </si>
  <si>
    <t>011311</t>
  </si>
  <si>
    <t>DUBOURG</t>
  </si>
  <si>
    <t>Fabien</t>
  </si>
  <si>
    <t>Soustons</t>
  </si>
  <si>
    <t>BLANCHARD</t>
  </si>
  <si>
    <t>Pascal</t>
  </si>
  <si>
    <t>COSTA</t>
  </si>
  <si>
    <t>Christian</t>
  </si>
  <si>
    <t>MAZIN</t>
  </si>
  <si>
    <t>Claude</t>
  </si>
  <si>
    <t>Catégorie moins de 90 kg</t>
  </si>
  <si>
    <t>Catégorie plus de 100 kg</t>
  </si>
  <si>
    <t>VALLET</t>
  </si>
  <si>
    <t>US. Jarny</t>
  </si>
  <si>
    <t>011009</t>
  </si>
  <si>
    <t>DECOMBE</t>
  </si>
  <si>
    <t>H.Roannais</t>
  </si>
  <si>
    <t>Catégorie plus de 82,5 kg</t>
  </si>
  <si>
    <t>BURGY</t>
  </si>
  <si>
    <t>Carine</t>
  </si>
  <si>
    <t>ASHPA</t>
  </si>
  <si>
    <t>+82,5</t>
  </si>
  <si>
    <t>001937</t>
  </si>
  <si>
    <t>David</t>
  </si>
  <si>
    <t>DA SILVA</t>
  </si>
  <si>
    <t>Fernando</t>
  </si>
  <si>
    <t>002945</t>
  </si>
  <si>
    <t>LORCH</t>
  </si>
  <si>
    <t>Jonathan</t>
  </si>
  <si>
    <t>007150</t>
  </si>
  <si>
    <t>COMPARATO</t>
  </si>
  <si>
    <t>Guiseppe</t>
  </si>
  <si>
    <t>002695</t>
  </si>
  <si>
    <t>NARD</t>
  </si>
  <si>
    <t>008321</t>
  </si>
  <si>
    <t>Guillaume</t>
  </si>
  <si>
    <t>001213</t>
  </si>
  <si>
    <t>003736</t>
  </si>
  <si>
    <t>Mouvement Handisport</t>
  </si>
  <si>
    <t xml:space="preserve">           Championnat de France Halterophilie Handisport </t>
  </si>
  <si>
    <t>o'corol</t>
  </si>
  <si>
    <t xml:space="preserve">FEMME HANDISPORT </t>
  </si>
  <si>
    <t>CAMARA</t>
  </si>
  <si>
    <t>Kango</t>
  </si>
  <si>
    <t>002030</t>
  </si>
  <si>
    <t>BRIAR</t>
  </si>
  <si>
    <t>Judicaelle</t>
  </si>
  <si>
    <t>HOMME HANDISPORT</t>
  </si>
  <si>
    <t>Catégorie Moins de 60 Kg</t>
  </si>
  <si>
    <t>DELATAILLE</t>
  </si>
  <si>
    <t>FIRMINHAC</t>
  </si>
  <si>
    <t>Mathieu</t>
  </si>
  <si>
    <t>004300</t>
  </si>
  <si>
    <t>ESSAI RÉUSSI</t>
  </si>
  <si>
    <t>ESSAI RATE</t>
  </si>
  <si>
    <t>NOUVEAU RECORD</t>
  </si>
  <si>
    <t>ESPOIR (- de 20 ans)</t>
  </si>
  <si>
    <t>Catégorie Plus de 60 Kg</t>
  </si>
  <si>
    <t>Toutes catégories</t>
  </si>
  <si>
    <t xml:space="preserve">ROULAUD </t>
  </si>
  <si>
    <t>Serge</t>
  </si>
  <si>
    <t>SERVAJEAN</t>
  </si>
  <si>
    <t>H Roannais</t>
  </si>
  <si>
    <t>Catégorie moins de 40 kg</t>
  </si>
  <si>
    <t>Moussa</t>
  </si>
  <si>
    <t>017642</t>
  </si>
  <si>
    <t>DABESCAT</t>
  </si>
  <si>
    <t>Christophe</t>
  </si>
  <si>
    <t>LAURENT</t>
  </si>
  <si>
    <t>LAMMER</t>
  </si>
  <si>
    <t>+100</t>
  </si>
  <si>
    <t>21/07/84</t>
  </si>
  <si>
    <t>30/08/74</t>
  </si>
  <si>
    <t>003234</t>
  </si>
  <si>
    <t>06/08/62</t>
  </si>
  <si>
    <t>017123</t>
  </si>
  <si>
    <t>18/05/84</t>
  </si>
  <si>
    <t>TRAORE</t>
  </si>
  <si>
    <t>002775</t>
  </si>
  <si>
    <t>27/04/83</t>
  </si>
  <si>
    <t>29/08/87</t>
  </si>
  <si>
    <t>29/12/74</t>
  </si>
  <si>
    <t>18/07/57</t>
  </si>
  <si>
    <t>07/10/67</t>
  </si>
  <si>
    <t>26/06/86</t>
  </si>
  <si>
    <t>03/07/74</t>
  </si>
  <si>
    <t>22/10/83</t>
  </si>
  <si>
    <t>03/03/77</t>
  </si>
  <si>
    <t>16/01/69</t>
  </si>
  <si>
    <t>08/09/69</t>
  </si>
  <si>
    <t>29/01/72</t>
  </si>
  <si>
    <t>10/10/58</t>
  </si>
  <si>
    <t>010341</t>
  </si>
  <si>
    <t>05/04/82</t>
  </si>
  <si>
    <t>10/05/81</t>
  </si>
  <si>
    <t>19/05/70</t>
  </si>
  <si>
    <t>01/06/66</t>
  </si>
  <si>
    <t>007735</t>
  </si>
  <si>
    <t>14/05/78</t>
  </si>
  <si>
    <t>20/04/79</t>
  </si>
  <si>
    <t>15/09/78</t>
  </si>
  <si>
    <t>09/08/59</t>
  </si>
  <si>
    <t>16/10/59</t>
  </si>
  <si>
    <t>006498</t>
  </si>
  <si>
    <t>006349</t>
  </si>
  <si>
    <t>23/10/80</t>
  </si>
  <si>
    <t>Charly</t>
  </si>
  <si>
    <t>Beziers</t>
  </si>
  <si>
    <t>20/05/74</t>
  </si>
  <si>
    <t>les Marizys</t>
  </si>
  <si>
    <t>LERNOULD</t>
  </si>
  <si>
    <t>Ludovic</t>
  </si>
  <si>
    <t>LEPITITJEAN</t>
  </si>
  <si>
    <t>GOUCHAULT</t>
  </si>
  <si>
    <t>005049</t>
  </si>
  <si>
    <t>SAADI</t>
  </si>
  <si>
    <t>Fouzi</t>
  </si>
  <si>
    <t>H.Metz</t>
  </si>
  <si>
    <t>016772</t>
  </si>
  <si>
    <t>REDON</t>
  </si>
  <si>
    <t>Bernard</t>
  </si>
  <si>
    <t>Lamalou H.</t>
  </si>
  <si>
    <t>009502</t>
  </si>
  <si>
    <t>CASTEL</t>
  </si>
  <si>
    <t>WOLFF</t>
  </si>
  <si>
    <t>Thierry</t>
  </si>
  <si>
    <t>-100</t>
  </si>
  <si>
    <t>011392</t>
  </si>
  <si>
    <t>Lionnel</t>
  </si>
  <si>
    <t>SOUVANARA</t>
  </si>
  <si>
    <t>Oudadet</t>
  </si>
  <si>
    <t>034546</t>
  </si>
  <si>
    <t>MASCLET</t>
  </si>
  <si>
    <t>Mickael</t>
  </si>
  <si>
    <t>007618</t>
  </si>
  <si>
    <t>IVANOFF</t>
  </si>
  <si>
    <t>Tristan</t>
  </si>
  <si>
    <t>036530</t>
  </si>
  <si>
    <t>Yanissa</t>
  </si>
  <si>
    <t>007671</t>
  </si>
  <si>
    <t>MATHLOUTHI</t>
  </si>
  <si>
    <t>DAUTEL</t>
  </si>
  <si>
    <t>Alexandre</t>
  </si>
  <si>
    <t>le 13 mars à Gueret</t>
  </si>
  <si>
    <t>le 13 mars 2004 à Gueret</t>
  </si>
  <si>
    <t>JACOBS</t>
  </si>
  <si>
    <t>Gregory</t>
  </si>
  <si>
    <t>FAHVA</t>
  </si>
  <si>
    <t>-90</t>
  </si>
  <si>
    <t>26/08/76</t>
  </si>
  <si>
    <t>034626</t>
  </si>
  <si>
    <t>FOULON</t>
  </si>
  <si>
    <t>Jérome</t>
  </si>
  <si>
    <t>COPIN</t>
  </si>
  <si>
    <t>BOUSSEMAER</t>
  </si>
  <si>
    <t>Carl</t>
  </si>
  <si>
    <t>11/06/79</t>
  </si>
  <si>
    <t>001635</t>
  </si>
  <si>
    <t>GHAZOUANI</t>
  </si>
  <si>
    <t>Souhad</t>
  </si>
  <si>
    <t>07/08/82</t>
  </si>
  <si>
    <t>015272</t>
  </si>
  <si>
    <t>HULEUX</t>
  </si>
  <si>
    <t>Marie-Paule</t>
  </si>
  <si>
    <t>02/09/72</t>
  </si>
  <si>
    <t>005721</t>
  </si>
  <si>
    <t>ANTOS</t>
  </si>
  <si>
    <t>Christelle</t>
  </si>
  <si>
    <t>31/07/79</t>
  </si>
  <si>
    <t>000249</t>
  </si>
  <si>
    <t>SOUKOUNA</t>
  </si>
  <si>
    <t>Aboubacar</t>
  </si>
  <si>
    <t>CSINI</t>
  </si>
  <si>
    <t>05/04/84</t>
  </si>
  <si>
    <t>010497</t>
  </si>
  <si>
    <t>SANCHIS</t>
  </si>
  <si>
    <t>03/11/67</t>
  </si>
  <si>
    <t>017194</t>
  </si>
  <si>
    <t>METTIDJI</t>
  </si>
  <si>
    <t>Sami</t>
  </si>
  <si>
    <t>01/09/75</t>
  </si>
  <si>
    <t>NONVIGNON</t>
  </si>
  <si>
    <t>Fanny</t>
  </si>
  <si>
    <t>C.S.I.N.I.</t>
  </si>
  <si>
    <t>ABS</t>
  </si>
  <si>
    <t>MEDJAOUR</t>
  </si>
  <si>
    <t>Ahmed</t>
  </si>
  <si>
    <t>F.AH.V.A.</t>
  </si>
  <si>
    <t>AYACHE</t>
  </si>
  <si>
    <t>15/05/69</t>
  </si>
  <si>
    <t>000444</t>
  </si>
  <si>
    <t>25/06/82</t>
  </si>
  <si>
    <t>21/07/70</t>
  </si>
  <si>
    <t>16/06/74</t>
  </si>
  <si>
    <t>040662</t>
  </si>
  <si>
    <t>008938</t>
  </si>
  <si>
    <t>006945</t>
  </si>
  <si>
    <t>Bertrand</t>
  </si>
  <si>
    <t>31/07/87</t>
  </si>
  <si>
    <t>008422</t>
  </si>
  <si>
    <t>NC</t>
  </si>
  <si>
    <t>50RFE</t>
  </si>
  <si>
    <t>424/09/81</t>
  </si>
  <si>
    <t>55RFE</t>
  </si>
  <si>
    <t>Martine</t>
  </si>
  <si>
    <t>18/11/89</t>
  </si>
  <si>
    <t>08/08/76</t>
  </si>
  <si>
    <t>002720</t>
  </si>
  <si>
    <t>002947</t>
  </si>
  <si>
    <t>02/08/84</t>
  </si>
  <si>
    <t>09/01/84</t>
  </si>
  <si>
    <t>17/10/69</t>
  </si>
  <si>
    <t>112,5RF</t>
  </si>
  <si>
    <t>10/06/76</t>
  </si>
  <si>
    <t>01/08/87</t>
  </si>
  <si>
    <t>22/04/81</t>
  </si>
  <si>
    <t>1,1400</t>
  </si>
  <si>
    <t>115RF</t>
  </si>
  <si>
    <t>120RF</t>
  </si>
  <si>
    <t>70RFE</t>
  </si>
  <si>
    <t>Valencay</t>
  </si>
  <si>
    <t>110RFE</t>
  </si>
  <si>
    <t>112,5RFE</t>
  </si>
  <si>
    <t>035980</t>
  </si>
  <si>
    <t>105RF</t>
  </si>
  <si>
    <t>034625</t>
  </si>
  <si>
    <t>012870</t>
  </si>
  <si>
    <t>003047</t>
  </si>
  <si>
    <t>002177</t>
  </si>
  <si>
    <t>75RFE</t>
  </si>
  <si>
    <t>80RFE</t>
  </si>
  <si>
    <t>07/04/68</t>
  </si>
  <si>
    <t>07/10/81</t>
  </si>
  <si>
    <t>0,8950</t>
  </si>
  <si>
    <t>82,5RFE</t>
  </si>
  <si>
    <t xml:space="preserve">           Critérieum National d'hiver Halterophilie Handisport </t>
  </si>
  <si>
    <t>Critérium National d'hiver Haltérophilie Handisport</t>
  </si>
  <si>
    <t>110RF</t>
  </si>
  <si>
    <t xml:space="preserve">           Critérium National d'hiver Halterophilie Handisport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</si>
</sst>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"/>
    <numFmt numFmtId="174" formatCode="0.000"/>
    <numFmt numFmtId="175" formatCode="0.000000"/>
    <numFmt numFmtId="176" formatCode="0.00000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trike/>
      <sz val="11"/>
      <color indexed="10"/>
      <name val="Times New Roman"/>
      <family val="1"/>
    </font>
    <font>
      <b/>
      <sz val="16"/>
      <name val="Arial"/>
      <family val="2"/>
    </font>
    <font>
      <b/>
      <sz val="11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trike/>
      <sz val="11"/>
      <color indexed="48"/>
      <name val="Times New Roman"/>
      <family val="1"/>
    </font>
    <font>
      <b/>
      <sz val="11"/>
      <color indexed="12"/>
      <name val="Arial"/>
      <family val="2"/>
    </font>
    <font>
      <b/>
      <strike/>
      <sz val="11"/>
      <color indexed="12"/>
      <name val="Times New Roman"/>
      <family val="1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49"/>
      <name val="Arial"/>
      <family val="2"/>
    </font>
    <font>
      <b/>
      <sz val="11"/>
      <color indexed="15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14" fontId="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/>
    </xf>
    <xf numFmtId="0" fontId="6" fillId="0" borderId="11" xfId="0" applyFont="1" applyBorder="1" applyAlignment="1" quotePrefix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10" fillId="0" borderId="0" xfId="0" applyFont="1" applyAlignment="1">
      <alignment/>
    </xf>
    <xf numFmtId="0" fontId="1" fillId="34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left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3" borderId="13" xfId="0" applyFont="1" applyFill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11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center"/>
    </xf>
    <xf numFmtId="0" fontId="7" fillId="0" borderId="23" xfId="0" applyFont="1" applyBorder="1" applyAlignment="1" quotePrefix="1">
      <alignment horizontal="center"/>
    </xf>
    <xf numFmtId="174" fontId="6" fillId="35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 quotePrefix="1">
      <alignment horizontal="center"/>
    </xf>
    <xf numFmtId="0" fontId="6" fillId="0" borderId="31" xfId="0" applyFont="1" applyBorder="1" applyAlignment="1" quotePrefix="1">
      <alignment horizontal="center"/>
    </xf>
    <xf numFmtId="0" fontId="7" fillId="0" borderId="39" xfId="0" applyFont="1" applyBorder="1" applyAlignment="1">
      <alignment horizontal="center"/>
    </xf>
    <xf numFmtId="174" fontId="6" fillId="35" borderId="20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173" fontId="9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quotePrefix="1">
      <alignment horizontal="center"/>
    </xf>
    <xf numFmtId="0" fontId="6" fillId="33" borderId="36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" fillId="34" borderId="40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left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14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 quotePrefix="1">
      <alignment horizontal="center"/>
    </xf>
    <xf numFmtId="14" fontId="6" fillId="34" borderId="3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73" fontId="9" fillId="0" borderId="0" xfId="0" applyNumberFormat="1" applyFont="1" applyBorder="1" applyAlignment="1" applyProtection="1">
      <alignment horizontal="center" vertical="center"/>
      <protection locked="0"/>
    </xf>
    <xf numFmtId="14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4" borderId="45" xfId="0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 quotePrefix="1">
      <alignment horizontal="center"/>
    </xf>
    <xf numFmtId="174" fontId="11" fillId="34" borderId="19" xfId="0" applyNumberFormat="1" applyFont="1" applyFill="1" applyBorder="1" applyAlignment="1">
      <alignment horizontal="center"/>
    </xf>
    <xf numFmtId="0" fontId="6" fillId="0" borderId="34" xfId="0" applyFont="1" applyBorder="1" applyAlignment="1" quotePrefix="1">
      <alignment horizontal="center"/>
    </xf>
    <xf numFmtId="14" fontId="6" fillId="0" borderId="11" xfId="0" applyNumberFormat="1" applyFont="1" applyBorder="1" applyAlignment="1" quotePrefix="1">
      <alignment horizontal="center"/>
    </xf>
    <xf numFmtId="14" fontId="6" fillId="0" borderId="11" xfId="0" applyNumberFormat="1" applyFont="1" applyBorder="1" applyAlignment="1" quotePrefix="1">
      <alignment/>
    </xf>
    <xf numFmtId="0" fontId="17" fillId="0" borderId="19" xfId="0" applyFont="1" applyBorder="1" applyAlignment="1">
      <alignment horizontal="center"/>
    </xf>
    <xf numFmtId="173" fontId="18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173" fontId="16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7" fillId="34" borderId="19" xfId="0" applyFont="1" applyFill="1" applyBorder="1" applyAlignment="1">
      <alignment horizontal="center"/>
    </xf>
    <xf numFmtId="0" fontId="17" fillId="34" borderId="19" xfId="0" applyFont="1" applyFill="1" applyBorder="1" applyAlignment="1">
      <alignment/>
    </xf>
    <xf numFmtId="0" fontId="6" fillId="33" borderId="19" xfId="0" applyFont="1" applyFill="1" applyBorder="1" applyAlignment="1" quotePrefix="1">
      <alignment horizontal="center"/>
    </xf>
    <xf numFmtId="0" fontId="19" fillId="34" borderId="36" xfId="0" applyFont="1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4" fontId="1" fillId="0" borderId="11" xfId="0" applyNumberFormat="1" applyFont="1" applyBorder="1" applyAlignment="1" quotePrefix="1">
      <alignment horizontal="center"/>
    </xf>
    <xf numFmtId="0" fontId="6" fillId="34" borderId="19" xfId="0" applyFont="1" applyFill="1" applyBorder="1" applyAlignment="1">
      <alignment/>
    </xf>
    <xf numFmtId="0" fontId="17" fillId="34" borderId="20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174" fontId="6" fillId="35" borderId="28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19" fillId="34" borderId="37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34" borderId="23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7" fillId="34" borderId="39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left" indent="1"/>
    </xf>
    <xf numFmtId="0" fontId="6" fillId="34" borderId="23" xfId="0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174" fontId="6" fillId="34" borderId="28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7" fillId="0" borderId="20" xfId="0" applyFont="1" applyBorder="1" applyAlignment="1">
      <alignment horizontal="center"/>
    </xf>
    <xf numFmtId="14" fontId="1" fillId="33" borderId="11" xfId="0" applyNumberFormat="1" applyFont="1" applyFill="1" applyBorder="1" applyAlignment="1" quotePrefix="1">
      <alignment horizontal="center"/>
    </xf>
    <xf numFmtId="0" fontId="6" fillId="33" borderId="20" xfId="0" applyFont="1" applyFill="1" applyBorder="1" applyAlignment="1">
      <alignment horizontal="center"/>
    </xf>
    <xf numFmtId="14" fontId="1" fillId="0" borderId="34" xfId="0" applyNumberFormat="1" applyFont="1" applyBorder="1" applyAlignment="1" quotePrefix="1">
      <alignment horizontal="center"/>
    </xf>
    <xf numFmtId="0" fontId="6" fillId="33" borderId="31" xfId="0" applyFont="1" applyFill="1" applyBorder="1" applyAlignment="1" quotePrefix="1">
      <alignment horizontal="center"/>
    </xf>
    <xf numFmtId="0" fontId="7" fillId="33" borderId="20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left"/>
    </xf>
    <xf numFmtId="0" fontId="7" fillId="34" borderId="48" xfId="0" applyFont="1" applyFill="1" applyBorder="1" applyAlignment="1">
      <alignment/>
    </xf>
    <xf numFmtId="0" fontId="6" fillId="34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6" fillId="33" borderId="30" xfId="0" applyFont="1" applyFill="1" applyBorder="1" applyAlignment="1" quotePrefix="1">
      <alignment horizontal="center"/>
    </xf>
    <xf numFmtId="0" fontId="7" fillId="34" borderId="49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174" fontId="6" fillId="35" borderId="23" xfId="0" applyNumberFormat="1" applyFont="1" applyFill="1" applyBorder="1" applyAlignment="1">
      <alignment horizontal="center"/>
    </xf>
    <xf numFmtId="174" fontId="11" fillId="34" borderId="23" xfId="0" applyNumberFormat="1" applyFont="1" applyFill="1" applyBorder="1" applyAlignment="1">
      <alignment horizontal="center"/>
    </xf>
    <xf numFmtId="174" fontId="6" fillId="35" borderId="39" xfId="0" applyNumberFormat="1" applyFont="1" applyFill="1" applyBorder="1" applyAlignment="1">
      <alignment horizontal="center"/>
    </xf>
    <xf numFmtId="0" fontId="7" fillId="34" borderId="51" xfId="0" applyFont="1" applyFill="1" applyBorder="1" applyAlignment="1">
      <alignment/>
    </xf>
    <xf numFmtId="0" fontId="7" fillId="34" borderId="50" xfId="0" applyFont="1" applyFill="1" applyBorder="1" applyAlignment="1">
      <alignment/>
    </xf>
    <xf numFmtId="0" fontId="1" fillId="34" borderId="23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17" fillId="34" borderId="51" xfId="0" applyFont="1" applyFill="1" applyBorder="1" applyAlignment="1">
      <alignment/>
    </xf>
    <xf numFmtId="0" fontId="17" fillId="34" borderId="50" xfId="0" applyFont="1" applyFill="1" applyBorder="1" applyAlignment="1">
      <alignment/>
    </xf>
    <xf numFmtId="0" fontId="6" fillId="34" borderId="51" xfId="0" applyFont="1" applyFill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7" fontId="6" fillId="0" borderId="11" xfId="0" applyNumberFormat="1" applyFont="1" applyBorder="1" applyAlignment="1" quotePrefix="1">
      <alignment horizontal="center"/>
    </xf>
    <xf numFmtId="14" fontId="1" fillId="0" borderId="30" xfId="0" applyNumberFormat="1" applyFont="1" applyBorder="1" applyAlignment="1" quotePrefix="1">
      <alignment horizontal="center"/>
    </xf>
    <xf numFmtId="14" fontId="6" fillId="0" borderId="13" xfId="0" applyNumberFormat="1" applyFont="1" applyBorder="1" applyAlignment="1" quotePrefix="1">
      <alignment horizontal="center"/>
    </xf>
    <xf numFmtId="173" fontId="18" fillId="0" borderId="46" xfId="0" applyNumberFormat="1" applyFont="1" applyBorder="1" applyAlignment="1" applyProtection="1">
      <alignment horizontal="center" vertical="center"/>
      <protection locked="0"/>
    </xf>
    <xf numFmtId="0" fontId="17" fillId="33" borderId="28" xfId="0" applyFont="1" applyFill="1" applyBorder="1" applyAlignment="1">
      <alignment horizontal="center"/>
    </xf>
    <xf numFmtId="173" fontId="18" fillId="34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36" xfId="0" applyFont="1" applyBorder="1" applyAlignment="1">
      <alignment horizontal="center"/>
    </xf>
    <xf numFmtId="173" fontId="18" fillId="0" borderId="36" xfId="0" applyNumberFormat="1" applyFont="1" applyBorder="1" applyAlignment="1" applyProtection="1">
      <alignment horizontal="center" vertical="center"/>
      <protection locked="0"/>
    </xf>
    <xf numFmtId="173" fontId="18" fillId="0" borderId="23" xfId="0" applyNumberFormat="1" applyFont="1" applyBorder="1" applyAlignment="1" applyProtection="1">
      <alignment horizontal="center" vertical="center"/>
      <protection locked="0"/>
    </xf>
    <xf numFmtId="173" fontId="18" fillId="0" borderId="20" xfId="0" applyNumberFormat="1" applyFont="1" applyBorder="1" applyAlignment="1" applyProtection="1">
      <alignment horizontal="center" vertical="center"/>
      <protection locked="0"/>
    </xf>
    <xf numFmtId="0" fontId="19" fillId="34" borderId="23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17" fillId="0" borderId="39" xfId="0" applyFont="1" applyBorder="1" applyAlignment="1">
      <alignment horizontal="center"/>
    </xf>
    <xf numFmtId="173" fontId="18" fillId="0" borderId="39" xfId="0" applyNumberFormat="1" applyFont="1" applyBorder="1" applyAlignment="1" applyProtection="1">
      <alignment horizontal="center" vertical="center"/>
      <protection locked="0"/>
    </xf>
    <xf numFmtId="0" fontId="20" fillId="33" borderId="20" xfId="0" applyFont="1" applyFill="1" applyBorder="1" applyAlignment="1">
      <alignment horizontal="center"/>
    </xf>
    <xf numFmtId="0" fontId="20" fillId="34" borderId="19" xfId="0" applyFont="1" applyFill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6" fillId="33" borderId="34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3" fontId="9" fillId="0" borderId="37" xfId="0" applyNumberFormat="1" applyFont="1" applyBorder="1" applyAlignment="1" applyProtection="1">
      <alignment horizontal="center" vertical="center"/>
      <protection locked="0"/>
    </xf>
    <xf numFmtId="173" fontId="9" fillId="0" borderId="28" xfId="0" applyNumberFormat="1" applyFont="1" applyBorder="1" applyAlignment="1" applyProtection="1">
      <alignment horizontal="center" vertical="center"/>
      <protection locked="0"/>
    </xf>
    <xf numFmtId="173" fontId="9" fillId="0" borderId="36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173" fontId="9" fillId="0" borderId="46" xfId="0" applyNumberFormat="1" applyFont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2" fillId="33" borderId="46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22</xdr:row>
      <xdr:rowOff>95250</xdr:rowOff>
    </xdr:from>
    <xdr:to>
      <xdr:col>8</xdr:col>
      <xdr:colOff>238125</xdr:colOff>
      <xdr:row>27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2257425" y="4352925"/>
          <a:ext cx="3238500" cy="962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  C  Non ClasséRFE Record de France Espoirs (- de 20 ans)RFS Record de France Séniors (+ de 20 ans)ER   Record d'EuropeWR  Record du Monde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5.140625" style="0" customWidth="1"/>
    <col min="2" max="2" width="16.00390625" style="0" customWidth="1"/>
    <col min="3" max="3" width="12.7109375" style="0" customWidth="1"/>
    <col min="4" max="4" width="12.8515625" style="0" customWidth="1"/>
    <col min="5" max="5" width="5.7109375" style="0" customWidth="1"/>
    <col min="6" max="6" width="9.28125" style="0" customWidth="1"/>
    <col min="7" max="7" width="9.140625" style="0" customWidth="1"/>
    <col min="8" max="8" width="8.00390625" style="0" customWidth="1"/>
    <col min="9" max="9" width="8.7109375" style="0" customWidth="1"/>
    <col min="10" max="10" width="8.8515625" style="0" customWidth="1"/>
    <col min="11" max="11" width="8.140625" style="0" customWidth="1"/>
    <col min="12" max="13" width="8.7109375" style="0" customWidth="1"/>
    <col min="14" max="14" width="7.7109375" style="0" customWidth="1"/>
    <col min="15" max="15" width="9.28125" style="0" customWidth="1"/>
    <col min="16" max="16" width="5.7109375" style="0" customWidth="1"/>
    <col min="17" max="19" width="6.7109375" style="0" customWidth="1"/>
    <col min="20" max="21" width="8.7109375" style="0" customWidth="1"/>
    <col min="22" max="22" width="4.7109375" style="0" customWidth="1"/>
  </cols>
  <sheetData>
    <row r="1" spans="1:11" ht="18">
      <c r="A1" s="3"/>
      <c r="C1" s="239" t="s">
        <v>300</v>
      </c>
      <c r="F1" s="4"/>
      <c r="G1" s="4"/>
      <c r="K1" s="239">
        <v>2004</v>
      </c>
    </row>
    <row r="2" ht="15.75">
      <c r="E2" s="11" t="s">
        <v>205</v>
      </c>
    </row>
    <row r="4" ht="14.25">
      <c r="L4" s="136"/>
    </row>
    <row r="5" spans="5:10" ht="20.25">
      <c r="E5" s="31" t="s">
        <v>100</v>
      </c>
      <c r="J5" s="114"/>
    </row>
    <row r="6" spans="15:16" ht="13.5" thickBot="1">
      <c r="O6" s="5"/>
      <c r="P6" s="1"/>
    </row>
    <row r="7" spans="1:22" ht="15" customHeight="1" thickBot="1">
      <c r="A7" s="103" t="s">
        <v>1</v>
      </c>
      <c r="B7" s="104" t="s">
        <v>2</v>
      </c>
      <c r="C7" s="105" t="s">
        <v>3</v>
      </c>
      <c r="D7" s="105" t="s">
        <v>11</v>
      </c>
      <c r="E7" s="105" t="s">
        <v>20</v>
      </c>
      <c r="F7" s="105" t="s">
        <v>4</v>
      </c>
      <c r="G7" s="105" t="s">
        <v>10</v>
      </c>
      <c r="H7" s="106" t="s">
        <v>0</v>
      </c>
      <c r="I7" s="55" t="s">
        <v>5</v>
      </c>
      <c r="J7" s="55" t="s">
        <v>6</v>
      </c>
      <c r="K7" s="55" t="s">
        <v>7</v>
      </c>
      <c r="L7" s="101" t="s">
        <v>8</v>
      </c>
      <c r="M7" s="55" t="s">
        <v>21</v>
      </c>
      <c r="N7" s="55" t="s">
        <v>102</v>
      </c>
      <c r="O7" s="102" t="s">
        <v>9</v>
      </c>
      <c r="P7" s="55" t="s">
        <v>1</v>
      </c>
      <c r="Q7" s="6"/>
      <c r="R7" s="6"/>
      <c r="S7" s="6"/>
      <c r="T7" s="6"/>
      <c r="U7" s="10"/>
      <c r="V7" s="5"/>
    </row>
    <row r="8" spans="1:22" ht="15" customHeight="1">
      <c r="A8" s="75"/>
      <c r="B8" s="107"/>
      <c r="C8" s="76"/>
      <c r="D8" s="76" t="s">
        <v>103</v>
      </c>
      <c r="E8" s="76"/>
      <c r="F8" s="76"/>
      <c r="G8" s="76"/>
      <c r="H8" s="77"/>
      <c r="I8" s="78"/>
      <c r="J8" s="78"/>
      <c r="K8" s="78"/>
      <c r="L8" s="50"/>
      <c r="M8" s="78"/>
      <c r="N8" s="78"/>
      <c r="O8" s="78"/>
      <c r="P8" s="78"/>
      <c r="Q8" s="6"/>
      <c r="R8" s="6"/>
      <c r="S8" s="6"/>
      <c r="T8" s="6"/>
      <c r="U8" s="10"/>
      <c r="V8" s="5"/>
    </row>
    <row r="9" spans="1:22" s="100" customFormat="1" ht="15" customHeight="1">
      <c r="A9" s="75"/>
      <c r="B9" s="107"/>
      <c r="C9" s="76"/>
      <c r="D9" s="76"/>
      <c r="E9" s="19" t="s">
        <v>120</v>
      </c>
      <c r="F9" s="76"/>
      <c r="G9" s="76"/>
      <c r="H9" s="77"/>
      <c r="I9" s="78"/>
      <c r="J9" s="108"/>
      <c r="K9" s="108"/>
      <c r="L9" s="135"/>
      <c r="M9" s="78"/>
      <c r="N9" s="78"/>
      <c r="O9" s="78"/>
      <c r="P9" s="78"/>
      <c r="Q9" s="98"/>
      <c r="R9" s="98"/>
      <c r="S9" s="98"/>
      <c r="T9" s="98"/>
      <c r="U9" s="98"/>
      <c r="V9" s="99"/>
    </row>
    <row r="10" spans="1:22" ht="15" customHeight="1">
      <c r="A10" s="61">
        <v>1</v>
      </c>
      <c r="B10" s="16" t="s">
        <v>107</v>
      </c>
      <c r="C10" s="17" t="s">
        <v>108</v>
      </c>
      <c r="D10" s="17" t="s">
        <v>171</v>
      </c>
      <c r="E10" s="29" t="s">
        <v>53</v>
      </c>
      <c r="F10" s="130" t="s">
        <v>253</v>
      </c>
      <c r="G10" s="29" t="s">
        <v>256</v>
      </c>
      <c r="H10" s="33">
        <v>56</v>
      </c>
      <c r="I10" s="59">
        <v>60</v>
      </c>
      <c r="J10" s="59">
        <v>65</v>
      </c>
      <c r="K10" s="59">
        <v>70</v>
      </c>
      <c r="L10" s="204"/>
      <c r="M10" s="58">
        <v>70</v>
      </c>
      <c r="N10" s="58">
        <v>1.2396</v>
      </c>
      <c r="O10" s="84">
        <f>M10*N10</f>
        <v>86.772</v>
      </c>
      <c r="P10" s="58">
        <v>1</v>
      </c>
      <c r="Q10" s="6"/>
      <c r="R10" s="6"/>
      <c r="S10" s="6"/>
      <c r="T10" s="6"/>
      <c r="U10" s="10"/>
      <c r="V10" s="5"/>
    </row>
    <row r="11" spans="1:21" ht="15" customHeight="1">
      <c r="A11" s="61">
        <v>2</v>
      </c>
      <c r="B11" s="81" t="s">
        <v>104</v>
      </c>
      <c r="C11" s="82" t="s">
        <v>105</v>
      </c>
      <c r="D11" s="17" t="s">
        <v>282</v>
      </c>
      <c r="E11" s="29" t="s">
        <v>83</v>
      </c>
      <c r="F11" s="130" t="s">
        <v>133</v>
      </c>
      <c r="G11" s="29" t="s">
        <v>106</v>
      </c>
      <c r="H11" s="33">
        <v>91.8</v>
      </c>
      <c r="I11" s="59">
        <v>62.5</v>
      </c>
      <c r="J11" s="59">
        <v>70</v>
      </c>
      <c r="K11" s="94">
        <v>72.5</v>
      </c>
      <c r="L11" s="204"/>
      <c r="M11" s="58">
        <v>70</v>
      </c>
      <c r="N11" s="58">
        <v>0.8897</v>
      </c>
      <c r="O11" s="84">
        <f>M11*N11</f>
        <v>62.279</v>
      </c>
      <c r="P11" s="58">
        <v>5</v>
      </c>
      <c r="Q11" s="6"/>
      <c r="R11" s="6"/>
      <c r="S11" s="6"/>
      <c r="T11" s="6"/>
      <c r="U11" s="10"/>
    </row>
    <row r="12" spans="1:20" ht="15" customHeight="1">
      <c r="A12" s="63"/>
      <c r="B12" s="18"/>
      <c r="C12" s="19"/>
      <c r="D12" s="19" t="s">
        <v>109</v>
      </c>
      <c r="E12" s="19"/>
      <c r="F12" s="19"/>
      <c r="G12" s="19"/>
      <c r="H12" s="35"/>
      <c r="I12" s="57"/>
      <c r="J12" s="57"/>
      <c r="K12" s="57"/>
      <c r="L12" s="160"/>
      <c r="M12" s="57"/>
      <c r="N12" s="57"/>
      <c r="O12" s="57"/>
      <c r="P12" s="57"/>
      <c r="Q12" s="2"/>
      <c r="R12" s="2"/>
      <c r="S12" s="2"/>
      <c r="T12" s="2"/>
    </row>
    <row r="13" spans="1:20" ht="15" customHeight="1">
      <c r="A13" s="63"/>
      <c r="B13" s="18"/>
      <c r="C13" s="19"/>
      <c r="D13" s="19"/>
      <c r="E13" s="19" t="s">
        <v>110</v>
      </c>
      <c r="F13" s="19"/>
      <c r="G13" s="19"/>
      <c r="H13" s="35"/>
      <c r="I13" s="57"/>
      <c r="J13" s="57"/>
      <c r="K13" s="57"/>
      <c r="L13" s="160"/>
      <c r="M13" s="57"/>
      <c r="N13" s="57"/>
      <c r="O13" s="57"/>
      <c r="P13" s="57"/>
      <c r="Q13" s="2"/>
      <c r="R13" s="2"/>
      <c r="S13" s="2"/>
      <c r="T13" s="2"/>
    </row>
    <row r="14" spans="1:20" ht="15" customHeight="1">
      <c r="A14" s="61" t="s">
        <v>262</v>
      </c>
      <c r="B14" s="23" t="s">
        <v>174</v>
      </c>
      <c r="C14" s="21" t="s">
        <v>67</v>
      </c>
      <c r="D14" s="17" t="s">
        <v>171</v>
      </c>
      <c r="E14" s="29" t="s">
        <v>53</v>
      </c>
      <c r="F14" s="131" t="s">
        <v>254</v>
      </c>
      <c r="G14" s="29" t="s">
        <v>257</v>
      </c>
      <c r="H14" s="34">
        <v>53.4</v>
      </c>
      <c r="I14" s="94">
        <v>67.5</v>
      </c>
      <c r="J14" s="94">
        <v>67.5</v>
      </c>
      <c r="K14" s="59">
        <v>70</v>
      </c>
      <c r="L14" s="204"/>
      <c r="M14" s="59">
        <v>70</v>
      </c>
      <c r="N14" s="59">
        <v>1.2954</v>
      </c>
      <c r="O14" s="84">
        <f>M14*N14</f>
        <v>90.67800000000001</v>
      </c>
      <c r="P14" s="59" t="s">
        <v>262</v>
      </c>
      <c r="Q14" s="2"/>
      <c r="R14" s="2"/>
      <c r="S14" s="2"/>
      <c r="T14" s="2"/>
    </row>
    <row r="15" spans="1:20" ht="15" customHeight="1">
      <c r="A15" s="109"/>
      <c r="B15" s="18"/>
      <c r="C15" s="19"/>
      <c r="D15" s="19"/>
      <c r="E15" s="19" t="s">
        <v>119</v>
      </c>
      <c r="F15" s="110"/>
      <c r="G15" s="111"/>
      <c r="H15" s="35"/>
      <c r="I15" s="57"/>
      <c r="J15" s="57"/>
      <c r="K15" s="57"/>
      <c r="L15" s="160"/>
      <c r="M15" s="57"/>
      <c r="N15" s="57"/>
      <c r="O15" s="57"/>
      <c r="P15" s="57"/>
      <c r="Q15" s="2"/>
      <c r="R15" s="2"/>
      <c r="S15" s="2"/>
      <c r="T15" s="2"/>
    </row>
    <row r="16" spans="1:20" ht="15" customHeight="1">
      <c r="A16" s="61">
        <v>1</v>
      </c>
      <c r="B16" s="23" t="s">
        <v>111</v>
      </c>
      <c r="C16" s="21" t="s">
        <v>97</v>
      </c>
      <c r="D16" s="21" t="s">
        <v>65</v>
      </c>
      <c r="E16" s="29" t="s">
        <v>61</v>
      </c>
      <c r="F16" s="130" t="s">
        <v>134</v>
      </c>
      <c r="G16" s="29" t="s">
        <v>135</v>
      </c>
      <c r="H16" s="33">
        <v>74.4</v>
      </c>
      <c r="I16" s="59">
        <v>127.5</v>
      </c>
      <c r="J16" s="59">
        <v>135</v>
      </c>
      <c r="K16" s="59">
        <v>140</v>
      </c>
      <c r="L16" s="94">
        <v>147.5</v>
      </c>
      <c r="M16" s="58">
        <v>140</v>
      </c>
      <c r="N16" s="59">
        <v>1.0051</v>
      </c>
      <c r="O16" s="84">
        <f>M16*N16</f>
        <v>140.71400000000003</v>
      </c>
      <c r="P16" s="58">
        <v>3</v>
      </c>
      <c r="Q16" s="2"/>
      <c r="R16" s="2"/>
      <c r="S16" s="2"/>
      <c r="T16" s="2"/>
    </row>
    <row r="17" spans="1:20" ht="15" customHeight="1">
      <c r="A17" s="61">
        <v>2</v>
      </c>
      <c r="B17" s="81" t="s">
        <v>112</v>
      </c>
      <c r="C17" s="82" t="s">
        <v>113</v>
      </c>
      <c r="D17" s="17" t="s">
        <v>282</v>
      </c>
      <c r="E17" s="29" t="s">
        <v>42</v>
      </c>
      <c r="F17" s="131" t="s">
        <v>138</v>
      </c>
      <c r="G17" s="29" t="s">
        <v>114</v>
      </c>
      <c r="H17" s="34">
        <v>64.6</v>
      </c>
      <c r="I17" s="59">
        <v>100</v>
      </c>
      <c r="J17" s="59">
        <v>105</v>
      </c>
      <c r="K17" s="94">
        <v>112.5</v>
      </c>
      <c r="L17" s="204"/>
      <c r="M17" s="59">
        <v>105</v>
      </c>
      <c r="N17" s="59">
        <v>1.1056</v>
      </c>
      <c r="O17" s="84">
        <f>M17*N17</f>
        <v>116.088</v>
      </c>
      <c r="P17" s="59">
        <v>2</v>
      </c>
      <c r="Q17" s="2"/>
      <c r="R17" s="2"/>
      <c r="S17" s="2"/>
      <c r="T17" s="2"/>
    </row>
    <row r="18" spans="1:20" ht="15" customHeight="1">
      <c r="A18" s="61">
        <v>3</v>
      </c>
      <c r="B18" s="23" t="s">
        <v>121</v>
      </c>
      <c r="C18" s="21" t="s">
        <v>122</v>
      </c>
      <c r="D18" s="21" t="s">
        <v>65</v>
      </c>
      <c r="E18" s="29" t="s">
        <v>61</v>
      </c>
      <c r="F18" s="130" t="s">
        <v>136</v>
      </c>
      <c r="G18" s="29" t="s">
        <v>137</v>
      </c>
      <c r="H18" s="33">
        <v>69.4</v>
      </c>
      <c r="I18" s="59">
        <v>82.5</v>
      </c>
      <c r="J18" s="59">
        <v>90</v>
      </c>
      <c r="K18" s="59">
        <v>92.5</v>
      </c>
      <c r="L18" s="204"/>
      <c r="M18" s="58">
        <v>92.5</v>
      </c>
      <c r="N18" s="59">
        <v>1.0516</v>
      </c>
      <c r="O18" s="84">
        <f>M18*N18</f>
        <v>97.27300000000001</v>
      </c>
      <c r="P18" s="59">
        <v>4</v>
      </c>
      <c r="Q18" s="2"/>
      <c r="R18" s="2"/>
      <c r="S18" s="2"/>
      <c r="T18" s="2"/>
    </row>
    <row r="19" spans="1:20" ht="15" customHeight="1">
      <c r="A19" s="61" t="s">
        <v>262</v>
      </c>
      <c r="B19" s="23" t="s">
        <v>172</v>
      </c>
      <c r="C19" s="21" t="s">
        <v>173</v>
      </c>
      <c r="D19" s="17" t="s">
        <v>171</v>
      </c>
      <c r="E19" s="29" t="s">
        <v>61</v>
      </c>
      <c r="F19" s="131" t="s">
        <v>255</v>
      </c>
      <c r="G19" s="29" t="s">
        <v>258</v>
      </c>
      <c r="H19" s="34">
        <v>69.6</v>
      </c>
      <c r="I19" s="94">
        <v>75</v>
      </c>
      <c r="J19" s="59">
        <v>75</v>
      </c>
      <c r="K19" s="94">
        <v>82.5</v>
      </c>
      <c r="L19" s="204"/>
      <c r="M19" s="59">
        <v>75</v>
      </c>
      <c r="N19" s="59">
        <v>1.0495</v>
      </c>
      <c r="O19" s="84">
        <f>M19*N19</f>
        <v>78.7125</v>
      </c>
      <c r="P19" s="58" t="s">
        <v>262</v>
      </c>
      <c r="Q19" s="2"/>
      <c r="R19" s="2"/>
      <c r="S19" s="2"/>
      <c r="T19" s="2"/>
    </row>
    <row r="20" spans="1:20" ht="15.75" customHeight="1" thickBot="1">
      <c r="A20" s="68"/>
      <c r="B20" s="69"/>
      <c r="C20" s="70"/>
      <c r="D20" s="70"/>
      <c r="E20" s="70"/>
      <c r="F20" s="112"/>
      <c r="G20" s="70"/>
      <c r="H20" s="71"/>
      <c r="I20" s="56"/>
      <c r="J20" s="56"/>
      <c r="K20" s="56"/>
      <c r="L20" s="72"/>
      <c r="M20" s="56"/>
      <c r="N20" s="56"/>
      <c r="O20" s="56"/>
      <c r="P20" s="56"/>
      <c r="Q20" s="2"/>
      <c r="R20" s="2"/>
      <c r="S20" s="2"/>
      <c r="T20" s="2"/>
    </row>
    <row r="21" spans="1:20" ht="15" customHeight="1">
      <c r="A21" s="98"/>
      <c r="B21" s="113"/>
      <c r="C21" s="98"/>
      <c r="D21" s="98"/>
      <c r="E21" s="98"/>
      <c r="F21" s="115"/>
      <c r="G21" s="98"/>
      <c r="H21" s="98"/>
      <c r="I21" s="98"/>
      <c r="J21" s="98"/>
      <c r="K21" s="98"/>
      <c r="L21" s="98"/>
      <c r="M21" s="98"/>
      <c r="N21" s="98"/>
      <c r="O21" s="98"/>
      <c r="P21" s="98"/>
      <c r="R21" s="2"/>
      <c r="S21" s="2"/>
      <c r="T21" s="2"/>
    </row>
    <row r="22" spans="1:20" ht="15" customHeight="1">
      <c r="A22" s="116"/>
      <c r="B22" s="236"/>
      <c r="D22" s="116" t="s">
        <v>115</v>
      </c>
      <c r="E22" s="116"/>
      <c r="F22" s="117" t="s">
        <v>116</v>
      </c>
      <c r="G22" s="116"/>
      <c r="H22" s="118" t="s">
        <v>117</v>
      </c>
      <c r="I22" s="119"/>
      <c r="J22" s="116"/>
      <c r="K22" s="116"/>
      <c r="L22" s="116"/>
      <c r="M22" s="116"/>
      <c r="N22" s="116"/>
      <c r="O22" s="116"/>
      <c r="P22" s="116"/>
      <c r="Q22" s="2"/>
      <c r="R22" s="2"/>
      <c r="S22" s="2"/>
      <c r="T22" s="2"/>
    </row>
    <row r="23" spans="1:21" ht="15" customHeight="1">
      <c r="A23" s="116"/>
      <c r="B23" s="23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2"/>
      <c r="R23" s="2"/>
      <c r="S23" s="2"/>
      <c r="T23" s="2"/>
      <c r="U23" s="2"/>
    </row>
    <row r="24" spans="1:21" ht="1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2"/>
      <c r="R24" s="2"/>
      <c r="S24" s="2"/>
      <c r="T24" s="2"/>
      <c r="U24" s="2"/>
    </row>
    <row r="25" spans="1:21" ht="15" customHeight="1">
      <c r="A25" s="116"/>
      <c r="B25" s="116"/>
      <c r="C25" s="120"/>
      <c r="D25" s="120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2"/>
      <c r="R25" s="2"/>
      <c r="S25" s="2"/>
      <c r="T25" s="2"/>
      <c r="U25" s="2"/>
    </row>
    <row r="26" spans="1:21" ht="15" customHeight="1">
      <c r="A26" s="116"/>
      <c r="B26" s="121"/>
      <c r="C26" s="116"/>
      <c r="D26" s="116"/>
      <c r="E26" s="116"/>
      <c r="F26" s="116"/>
      <c r="G26" s="116"/>
      <c r="H26" s="116"/>
      <c r="I26" s="116"/>
      <c r="J26" s="116"/>
      <c r="K26" s="116"/>
      <c r="L26" s="114"/>
      <c r="M26" s="116"/>
      <c r="N26" s="116"/>
      <c r="O26" s="116"/>
      <c r="P26" s="116"/>
      <c r="Q26" s="2"/>
      <c r="R26" s="2"/>
      <c r="S26" s="2"/>
      <c r="T26" s="2"/>
      <c r="U26" s="2"/>
    </row>
    <row r="27" spans="1:21" ht="1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8"/>
      <c r="R27" s="2"/>
      <c r="S27" s="2"/>
      <c r="T27" s="2"/>
      <c r="U27" s="2"/>
    </row>
    <row r="28" spans="1:2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2"/>
      <c r="R28" s="2"/>
      <c r="S28" s="2"/>
      <c r="T28" s="2"/>
    </row>
    <row r="29" spans="1:16" ht="12.75">
      <c r="A29" s="116"/>
      <c r="B29" s="116"/>
      <c r="C29" s="116"/>
      <c r="D29" s="116"/>
      <c r="E29" s="122"/>
      <c r="F29" s="123" t="s">
        <v>118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16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3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K4" sqref="K4"/>
    </sheetView>
  </sheetViews>
  <sheetFormatPr defaultColWidth="11.421875" defaultRowHeight="12.75"/>
  <cols>
    <col min="1" max="1" width="5.140625" style="0" customWidth="1"/>
    <col min="2" max="2" width="16.00390625" style="0" customWidth="1"/>
    <col min="3" max="3" width="12.7109375" style="0" customWidth="1"/>
    <col min="4" max="4" width="12.8515625" style="0" customWidth="1"/>
    <col min="5" max="5" width="5.7109375" style="0" customWidth="1"/>
    <col min="6" max="6" width="9.28125" style="0" customWidth="1"/>
    <col min="7" max="7" width="9.140625" style="0" customWidth="1"/>
    <col min="8" max="8" width="8.00390625" style="0" customWidth="1"/>
    <col min="9" max="9" width="8.7109375" style="0" customWidth="1"/>
    <col min="10" max="10" width="10.00390625" style="0" customWidth="1"/>
    <col min="11" max="11" width="8.7109375" style="137" customWidth="1"/>
    <col min="12" max="13" width="8.7109375" style="0" customWidth="1"/>
    <col min="14" max="14" width="7.7109375" style="0" customWidth="1"/>
    <col min="15" max="15" width="9.28125" style="0" customWidth="1"/>
    <col min="16" max="16" width="5.140625" style="0" customWidth="1"/>
    <col min="17" max="19" width="6.7109375" style="0" customWidth="1"/>
    <col min="20" max="21" width="8.7109375" style="0" customWidth="1"/>
    <col min="22" max="22" width="4.7109375" style="0" customWidth="1"/>
  </cols>
  <sheetData>
    <row r="1" spans="1:11" ht="18">
      <c r="A1" s="3"/>
      <c r="C1" s="239" t="s">
        <v>297</v>
      </c>
      <c r="F1" s="4"/>
      <c r="G1" s="4"/>
      <c r="K1" s="241">
        <v>2004</v>
      </c>
    </row>
    <row r="2" ht="15.75">
      <c r="E2" s="11" t="s">
        <v>205</v>
      </c>
    </row>
    <row r="7" spans="5:11" ht="20.25">
      <c r="E7" s="31" t="s">
        <v>22</v>
      </c>
      <c r="K7" s="114"/>
    </row>
    <row r="8" spans="15:16" ht="13.5" thickBot="1">
      <c r="O8" s="5"/>
      <c r="P8" s="1"/>
    </row>
    <row r="9" spans="1:22" ht="15" customHeight="1" thickBot="1">
      <c r="A9" s="103" t="s">
        <v>1</v>
      </c>
      <c r="B9" s="105" t="s">
        <v>2</v>
      </c>
      <c r="C9" s="105" t="s">
        <v>3</v>
      </c>
      <c r="D9" s="105" t="s">
        <v>11</v>
      </c>
      <c r="E9" s="105" t="s">
        <v>20</v>
      </c>
      <c r="F9" s="105" t="s">
        <v>4</v>
      </c>
      <c r="G9" s="106" t="s">
        <v>10</v>
      </c>
      <c r="H9" s="55" t="s">
        <v>0</v>
      </c>
      <c r="I9" s="124" t="s">
        <v>5</v>
      </c>
      <c r="J9" s="55" t="s">
        <v>6</v>
      </c>
      <c r="K9" s="124" t="s">
        <v>7</v>
      </c>
      <c r="L9" s="55" t="s">
        <v>8</v>
      </c>
      <c r="M9" s="124" t="s">
        <v>21</v>
      </c>
      <c r="N9" s="55" t="s">
        <v>23</v>
      </c>
      <c r="O9" s="165" t="s">
        <v>9</v>
      </c>
      <c r="P9" s="101" t="s">
        <v>1</v>
      </c>
      <c r="Q9" s="6"/>
      <c r="R9" s="6"/>
      <c r="S9" s="6"/>
      <c r="T9" s="6"/>
      <c r="U9" s="10"/>
      <c r="V9" s="5"/>
    </row>
    <row r="10" spans="1:22" ht="15" customHeight="1">
      <c r="A10" s="75"/>
      <c r="B10" s="76"/>
      <c r="C10" s="76"/>
      <c r="D10" s="77"/>
      <c r="E10" s="77" t="s">
        <v>125</v>
      </c>
      <c r="F10" s="77"/>
      <c r="G10" s="77"/>
      <c r="H10" s="78"/>
      <c r="I10" s="152"/>
      <c r="J10" s="142"/>
      <c r="K10" s="152"/>
      <c r="L10" s="78"/>
      <c r="M10" s="79"/>
      <c r="N10" s="78"/>
      <c r="O10" s="50"/>
      <c r="P10" s="78"/>
      <c r="Q10" s="6"/>
      <c r="R10" s="6"/>
      <c r="S10" s="6"/>
      <c r="T10" s="6"/>
      <c r="U10" s="10"/>
      <c r="V10" s="5"/>
    </row>
    <row r="11" spans="1:16" ht="15" customHeight="1">
      <c r="A11" s="147"/>
      <c r="B11" s="148"/>
      <c r="C11" s="148"/>
      <c r="D11" s="148"/>
      <c r="E11" s="148"/>
      <c r="F11" s="148"/>
      <c r="G11" s="148"/>
      <c r="H11" s="221"/>
      <c r="I11" s="148"/>
      <c r="J11" s="151"/>
      <c r="K11" s="168"/>
      <c r="L11" s="151"/>
      <c r="M11" s="148"/>
      <c r="N11" s="151"/>
      <c r="O11" s="150">
        <f>M11*N11</f>
        <v>0</v>
      </c>
      <c r="P11" s="149"/>
    </row>
    <row r="12" spans="1:22" ht="15" customHeight="1">
      <c r="A12" s="75"/>
      <c r="B12" s="76"/>
      <c r="C12" s="76"/>
      <c r="D12" s="76"/>
      <c r="E12" s="76" t="s">
        <v>28</v>
      </c>
      <c r="F12" s="76"/>
      <c r="G12" s="77"/>
      <c r="H12" s="78"/>
      <c r="I12" s="152"/>
      <c r="J12" s="142"/>
      <c r="K12" s="152"/>
      <c r="L12" s="78"/>
      <c r="M12" s="79"/>
      <c r="N12" s="78"/>
      <c r="O12" s="50"/>
      <c r="P12" s="78"/>
      <c r="Q12" s="6"/>
      <c r="R12" s="6"/>
      <c r="S12" s="116"/>
      <c r="T12" s="6"/>
      <c r="U12" s="10"/>
      <c r="V12" s="5"/>
    </row>
    <row r="13" spans="1:21" ht="15" customHeight="1">
      <c r="A13" s="97">
        <v>1</v>
      </c>
      <c r="B13" s="16" t="s">
        <v>29</v>
      </c>
      <c r="C13" s="17" t="s">
        <v>30</v>
      </c>
      <c r="D13" s="17" t="s">
        <v>34</v>
      </c>
      <c r="E13" s="29" t="s">
        <v>36</v>
      </c>
      <c r="F13" s="144" t="s">
        <v>152</v>
      </c>
      <c r="G13" s="74" t="s">
        <v>31</v>
      </c>
      <c r="H13" s="58">
        <v>44</v>
      </c>
      <c r="I13" s="158">
        <v>65</v>
      </c>
      <c r="J13" s="94">
        <v>67.5</v>
      </c>
      <c r="K13" s="226">
        <v>67.5</v>
      </c>
      <c r="L13" s="132"/>
      <c r="M13" s="158">
        <v>65</v>
      </c>
      <c r="N13" s="41">
        <v>1.6441</v>
      </c>
      <c r="O13" s="150">
        <f>M13*N13</f>
        <v>106.86649999999999</v>
      </c>
      <c r="P13" s="80">
        <v>4</v>
      </c>
      <c r="Q13" s="6"/>
      <c r="R13" s="6"/>
      <c r="S13" s="6"/>
      <c r="T13" s="6"/>
      <c r="U13" s="10"/>
    </row>
    <row r="14" spans="1:21" ht="15" customHeight="1">
      <c r="A14" s="97">
        <v>2</v>
      </c>
      <c r="B14" s="16" t="s">
        <v>224</v>
      </c>
      <c r="C14" s="17" t="s">
        <v>225</v>
      </c>
      <c r="D14" s="17" t="s">
        <v>209</v>
      </c>
      <c r="E14" s="200" t="s">
        <v>36</v>
      </c>
      <c r="F14" s="144" t="s">
        <v>226</v>
      </c>
      <c r="G14" s="74" t="s">
        <v>227</v>
      </c>
      <c r="H14" s="197">
        <v>43.2</v>
      </c>
      <c r="I14" s="198">
        <v>57.5</v>
      </c>
      <c r="J14" s="197">
        <v>60</v>
      </c>
      <c r="K14" s="225">
        <v>62.5</v>
      </c>
      <c r="L14" s="206"/>
      <c r="M14" s="198">
        <v>60</v>
      </c>
      <c r="N14" s="167">
        <v>1.696</v>
      </c>
      <c r="O14" s="150">
        <f>M14*N14</f>
        <v>101.75999999999999</v>
      </c>
      <c r="P14" s="199">
        <v>5</v>
      </c>
      <c r="Q14" s="6"/>
      <c r="R14" s="6"/>
      <c r="S14" s="6"/>
      <c r="T14" s="6"/>
      <c r="U14" s="10"/>
    </row>
    <row r="15" spans="1:22" ht="15" customHeight="1">
      <c r="A15" s="75"/>
      <c r="B15" s="76"/>
      <c r="C15" s="76"/>
      <c r="D15" s="76"/>
      <c r="E15" s="20" t="s">
        <v>12</v>
      </c>
      <c r="F15" s="76"/>
      <c r="G15" s="77"/>
      <c r="H15" s="78"/>
      <c r="I15" s="152"/>
      <c r="J15" s="142"/>
      <c r="K15" s="152"/>
      <c r="L15" s="142"/>
      <c r="M15" s="79"/>
      <c r="N15" s="78"/>
      <c r="O15" s="166"/>
      <c r="P15" s="78"/>
      <c r="Q15" s="6"/>
      <c r="R15" s="6"/>
      <c r="S15" s="6"/>
      <c r="T15" s="6"/>
      <c r="U15" s="10"/>
      <c r="V15" s="5"/>
    </row>
    <row r="16" spans="1:21" ht="15" customHeight="1">
      <c r="A16" s="61">
        <v>1</v>
      </c>
      <c r="B16" s="222" t="s">
        <v>243</v>
      </c>
      <c r="C16" s="223" t="s">
        <v>244</v>
      </c>
      <c r="D16" s="126" t="s">
        <v>245</v>
      </c>
      <c r="E16" s="29" t="s">
        <v>46</v>
      </c>
      <c r="F16" s="144" t="s">
        <v>260</v>
      </c>
      <c r="G16" s="74" t="s">
        <v>261</v>
      </c>
      <c r="H16" s="58">
        <v>47.8</v>
      </c>
      <c r="I16" s="228" t="s">
        <v>263</v>
      </c>
      <c r="J16" s="229" t="s">
        <v>265</v>
      </c>
      <c r="K16" s="225">
        <v>60</v>
      </c>
      <c r="L16" s="132"/>
      <c r="M16" s="158">
        <v>55</v>
      </c>
      <c r="N16" s="95">
        <v>1.462</v>
      </c>
      <c r="O16" s="150">
        <f>M16*N16</f>
        <v>80.41</v>
      </c>
      <c r="P16" s="58">
        <v>7</v>
      </c>
      <c r="Q16" s="6"/>
      <c r="R16" s="6"/>
      <c r="S16" s="6"/>
      <c r="T16" s="6"/>
      <c r="U16" s="10"/>
    </row>
    <row r="17" spans="1:20" ht="15" customHeight="1">
      <c r="A17" s="63"/>
      <c r="B17" s="18"/>
      <c r="C17" s="19"/>
      <c r="D17" s="19"/>
      <c r="E17" s="19" t="s">
        <v>13</v>
      </c>
      <c r="F17" s="20"/>
      <c r="G17" s="35"/>
      <c r="H17" s="57"/>
      <c r="I17" s="153"/>
      <c r="J17" s="139"/>
      <c r="K17" s="153"/>
      <c r="L17" s="139"/>
      <c r="M17" s="160"/>
      <c r="N17" s="43"/>
      <c r="O17" s="166"/>
      <c r="P17" s="57"/>
      <c r="Q17" s="2"/>
      <c r="R17" s="2"/>
      <c r="S17" s="2"/>
      <c r="T17" s="2"/>
    </row>
    <row r="18" spans="1:22" s="100" customFormat="1" ht="15" customHeight="1">
      <c r="A18" s="97">
        <v>1</v>
      </c>
      <c r="B18" s="16" t="s">
        <v>123</v>
      </c>
      <c r="C18" s="17" t="s">
        <v>266</v>
      </c>
      <c r="D18" s="17" t="s">
        <v>124</v>
      </c>
      <c r="E18" s="29" t="s">
        <v>27</v>
      </c>
      <c r="F18" s="144" t="s">
        <v>153</v>
      </c>
      <c r="G18" s="74" t="s">
        <v>154</v>
      </c>
      <c r="H18" s="58">
        <v>50</v>
      </c>
      <c r="I18" s="158">
        <v>80</v>
      </c>
      <c r="J18" s="58">
        <v>82.5</v>
      </c>
      <c r="K18" s="158">
        <v>85</v>
      </c>
      <c r="L18" s="132"/>
      <c r="M18" s="158">
        <v>85</v>
      </c>
      <c r="N18" s="41">
        <v>1.3867</v>
      </c>
      <c r="O18" s="150">
        <f>M18*N18</f>
        <v>117.8695</v>
      </c>
      <c r="P18" s="96">
        <v>3</v>
      </c>
      <c r="Q18" s="98"/>
      <c r="R18" s="98"/>
      <c r="S18" s="98"/>
      <c r="T18" s="98"/>
      <c r="U18" s="98"/>
      <c r="V18" s="99"/>
    </row>
    <row r="19" spans="1:22" s="100" customFormat="1" ht="15" customHeight="1">
      <c r="A19" s="97">
        <v>2</v>
      </c>
      <c r="B19" s="16" t="s">
        <v>228</v>
      </c>
      <c r="C19" s="17" t="s">
        <v>229</v>
      </c>
      <c r="D19" s="17" t="s">
        <v>209</v>
      </c>
      <c r="E19" s="29" t="s">
        <v>27</v>
      </c>
      <c r="F19" s="144" t="s">
        <v>230</v>
      </c>
      <c r="G19" s="74" t="s">
        <v>231</v>
      </c>
      <c r="H19" s="58">
        <v>51.4</v>
      </c>
      <c r="I19" s="163">
        <v>57.5</v>
      </c>
      <c r="J19" s="58">
        <v>60</v>
      </c>
      <c r="K19" s="62">
        <v>62.5</v>
      </c>
      <c r="L19" s="207"/>
      <c r="M19" s="159">
        <v>62.5</v>
      </c>
      <c r="N19" s="167">
        <v>1.3461</v>
      </c>
      <c r="O19" s="150">
        <f>M19*N19</f>
        <v>84.13125000000001</v>
      </c>
      <c r="P19" s="96">
        <v>6</v>
      </c>
      <c r="Q19" s="98"/>
      <c r="R19" s="98"/>
      <c r="S19" s="98"/>
      <c r="T19" s="98"/>
      <c r="U19" s="98"/>
      <c r="V19" s="99"/>
    </row>
    <row r="20" spans="1:20" ht="15" customHeight="1">
      <c r="A20" s="61">
        <v>3</v>
      </c>
      <c r="B20" s="16" t="s">
        <v>32</v>
      </c>
      <c r="C20" s="17" t="s">
        <v>33</v>
      </c>
      <c r="D20" s="17" t="s">
        <v>35</v>
      </c>
      <c r="E20" s="29" t="s">
        <v>27</v>
      </c>
      <c r="F20" s="144" t="s">
        <v>155</v>
      </c>
      <c r="G20" s="74" t="s">
        <v>38</v>
      </c>
      <c r="H20" s="58">
        <v>51.8</v>
      </c>
      <c r="I20" s="159">
        <v>47.5</v>
      </c>
      <c r="J20" s="227">
        <v>52.5</v>
      </c>
      <c r="K20" s="225">
        <v>52.5</v>
      </c>
      <c r="L20" s="207"/>
      <c r="M20" s="159">
        <v>47.5</v>
      </c>
      <c r="N20" s="167">
        <v>1.3353</v>
      </c>
      <c r="O20" s="150">
        <f>M20*N20</f>
        <v>63.42675</v>
      </c>
      <c r="P20" s="58">
        <v>8</v>
      </c>
      <c r="Q20" s="2"/>
      <c r="R20" s="2"/>
      <c r="S20" s="2"/>
      <c r="T20" s="2"/>
    </row>
    <row r="21" spans="1:22" s="100" customFormat="1" ht="15" customHeight="1">
      <c r="A21" s="97">
        <v>4</v>
      </c>
      <c r="B21" s="125" t="s">
        <v>202</v>
      </c>
      <c r="C21" s="126" t="s">
        <v>200</v>
      </c>
      <c r="D21" s="126" t="s">
        <v>41</v>
      </c>
      <c r="E21" s="29" t="s">
        <v>27</v>
      </c>
      <c r="F21" s="224" t="s">
        <v>264</v>
      </c>
      <c r="G21" s="127" t="s">
        <v>201</v>
      </c>
      <c r="H21" s="96">
        <v>52</v>
      </c>
      <c r="I21" s="159">
        <v>47.5</v>
      </c>
      <c r="J21" s="227">
        <v>52.5</v>
      </c>
      <c r="K21" s="225">
        <v>52.5</v>
      </c>
      <c r="L21" s="207"/>
      <c r="M21" s="159">
        <v>47.5</v>
      </c>
      <c r="N21" s="167">
        <v>1.3301</v>
      </c>
      <c r="O21" s="150">
        <f>M21*N21</f>
        <v>63.179750000000006</v>
      </c>
      <c r="P21" s="96">
        <v>9</v>
      </c>
      <c r="Q21" s="98"/>
      <c r="R21" s="98"/>
      <c r="S21" s="98"/>
      <c r="T21" s="98"/>
      <c r="U21" s="98"/>
      <c r="V21" s="99"/>
    </row>
    <row r="22" spans="1:20" ht="15" customHeight="1">
      <c r="A22" s="63"/>
      <c r="B22" s="18"/>
      <c r="C22" s="19"/>
      <c r="D22" s="19"/>
      <c r="E22" s="19" t="s">
        <v>14</v>
      </c>
      <c r="F22" s="20"/>
      <c r="G22" s="35"/>
      <c r="H22" s="57"/>
      <c r="I22" s="153"/>
      <c r="J22" s="139"/>
      <c r="K22" s="153"/>
      <c r="L22" s="139"/>
      <c r="M22" s="160"/>
      <c r="N22" s="43"/>
      <c r="O22" s="166"/>
      <c r="P22" s="57"/>
      <c r="Q22" s="2"/>
      <c r="R22" s="2"/>
      <c r="S22" s="2"/>
      <c r="T22" s="2"/>
    </row>
    <row r="23" spans="1:20" ht="15.75" customHeight="1">
      <c r="A23" s="61"/>
      <c r="B23" s="16"/>
      <c r="C23" s="17"/>
      <c r="D23" s="17"/>
      <c r="E23" s="29"/>
      <c r="F23" s="144"/>
      <c r="G23" s="74"/>
      <c r="H23" s="58"/>
      <c r="I23" s="156"/>
      <c r="J23" s="132"/>
      <c r="K23" s="154"/>
      <c r="L23" s="132"/>
      <c r="M23" s="158"/>
      <c r="N23" s="41"/>
      <c r="O23" s="150">
        <f>M23*N23</f>
        <v>0</v>
      </c>
      <c r="P23" s="58"/>
      <c r="Q23" s="2"/>
      <c r="R23" s="2"/>
      <c r="S23" s="2"/>
      <c r="T23" s="2"/>
    </row>
    <row r="24" spans="1:20" ht="15" customHeight="1">
      <c r="A24" s="63"/>
      <c r="B24" s="18"/>
      <c r="C24" s="19"/>
      <c r="D24" s="19"/>
      <c r="E24" s="19" t="s">
        <v>15</v>
      </c>
      <c r="F24" s="20"/>
      <c r="G24" s="35"/>
      <c r="H24" s="57"/>
      <c r="I24" s="153"/>
      <c r="J24" s="139"/>
      <c r="K24" s="153"/>
      <c r="L24" s="139"/>
      <c r="M24" s="161"/>
      <c r="N24" s="43"/>
      <c r="O24" s="166"/>
      <c r="P24" s="57"/>
      <c r="Q24" s="2"/>
      <c r="R24" s="2"/>
      <c r="S24" s="2"/>
      <c r="T24" s="2"/>
    </row>
    <row r="25" spans="1:20" ht="15.75" customHeight="1">
      <c r="A25" s="61">
        <v>1</v>
      </c>
      <c r="B25" s="16" t="s">
        <v>220</v>
      </c>
      <c r="C25" s="17" t="s">
        <v>221</v>
      </c>
      <c r="D25" s="17" t="s">
        <v>209</v>
      </c>
      <c r="E25" s="29" t="s">
        <v>53</v>
      </c>
      <c r="F25" s="144" t="s">
        <v>222</v>
      </c>
      <c r="G25" s="74" t="s">
        <v>223</v>
      </c>
      <c r="H25" s="58">
        <v>57.2</v>
      </c>
      <c r="I25" s="163">
        <v>105</v>
      </c>
      <c r="J25" s="58">
        <v>107.5</v>
      </c>
      <c r="K25" s="62">
        <v>110</v>
      </c>
      <c r="L25" s="132"/>
      <c r="M25" s="158">
        <v>110</v>
      </c>
      <c r="N25" s="41">
        <v>1.2168</v>
      </c>
      <c r="O25" s="150">
        <f>M25*N25</f>
        <v>133.848</v>
      </c>
      <c r="P25" s="58">
        <v>1</v>
      </c>
      <c r="Q25" s="2"/>
      <c r="R25" s="2"/>
      <c r="S25" s="2"/>
      <c r="T25" s="2"/>
    </row>
    <row r="26" spans="1:20" ht="15.75" customHeight="1">
      <c r="A26" s="61">
        <v>2</v>
      </c>
      <c r="B26" s="16" t="s">
        <v>39</v>
      </c>
      <c r="C26" s="17" t="s">
        <v>40</v>
      </c>
      <c r="D26" s="17" t="s">
        <v>41</v>
      </c>
      <c r="E26" s="29" t="s">
        <v>53</v>
      </c>
      <c r="F26" s="144" t="s">
        <v>156</v>
      </c>
      <c r="G26" s="74" t="s">
        <v>43</v>
      </c>
      <c r="H26" s="58">
        <v>60</v>
      </c>
      <c r="I26" s="163">
        <v>47.5</v>
      </c>
      <c r="J26" s="94">
        <v>52.5</v>
      </c>
      <c r="K26" s="62">
        <v>52.5</v>
      </c>
      <c r="L26" s="132"/>
      <c r="M26" s="158">
        <v>52.5</v>
      </c>
      <c r="N26" s="41">
        <v>1.1696</v>
      </c>
      <c r="O26" s="150">
        <f>M26*N26</f>
        <v>61.403999999999996</v>
      </c>
      <c r="P26" s="58">
        <v>10</v>
      </c>
      <c r="Q26" s="2"/>
      <c r="R26" s="2"/>
      <c r="S26" s="2"/>
      <c r="T26" s="2"/>
    </row>
    <row r="27" spans="1:129" s="14" customFormat="1" ht="15" customHeight="1">
      <c r="A27" s="63"/>
      <c r="B27" s="18"/>
      <c r="C27" s="19"/>
      <c r="D27" s="19"/>
      <c r="E27" s="19" t="s">
        <v>16</v>
      </c>
      <c r="F27" s="24"/>
      <c r="G27" s="35"/>
      <c r="H27" s="57"/>
      <c r="I27" s="153"/>
      <c r="J27" s="139"/>
      <c r="K27" s="153"/>
      <c r="L27" s="139"/>
      <c r="M27" s="160"/>
      <c r="N27" s="43"/>
      <c r="O27" s="166"/>
      <c r="P27" s="57"/>
      <c r="Q27" s="8"/>
      <c r="R27" s="8"/>
      <c r="S27" s="8"/>
      <c r="T27" s="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</row>
    <row r="28" spans="1:20" ht="15" customHeight="1">
      <c r="A28" s="61"/>
      <c r="B28" s="16"/>
      <c r="C28" s="17"/>
      <c r="D28" s="17"/>
      <c r="E28" s="29"/>
      <c r="F28" s="144"/>
      <c r="G28" s="74"/>
      <c r="H28" s="58"/>
      <c r="I28" s="134"/>
      <c r="J28" s="132"/>
      <c r="K28" s="154"/>
      <c r="L28" s="132"/>
      <c r="M28" s="158"/>
      <c r="N28" s="41"/>
      <c r="O28" s="150">
        <f>M28*N28</f>
        <v>0</v>
      </c>
      <c r="P28" s="58"/>
      <c r="Q28" s="2"/>
      <c r="R28" s="2"/>
      <c r="S28" s="2"/>
      <c r="T28" s="2"/>
    </row>
    <row r="29" spans="1:20" ht="15" customHeight="1">
      <c r="A29" s="63"/>
      <c r="B29" s="25"/>
      <c r="C29" s="26"/>
      <c r="D29" s="26"/>
      <c r="E29" s="19" t="s">
        <v>17</v>
      </c>
      <c r="F29" s="27"/>
      <c r="G29" s="51"/>
      <c r="H29" s="145"/>
      <c r="I29" s="155"/>
      <c r="J29" s="140"/>
      <c r="K29" s="155"/>
      <c r="L29" s="140"/>
      <c r="M29" s="162"/>
      <c r="N29" s="52"/>
      <c r="O29" s="166"/>
      <c r="P29" s="52"/>
      <c r="R29" s="2"/>
      <c r="S29" s="2"/>
      <c r="T29" s="2"/>
    </row>
    <row r="30" spans="1:20" ht="15" customHeight="1">
      <c r="A30" s="61"/>
      <c r="B30" s="23"/>
      <c r="C30" s="21"/>
      <c r="D30" s="21"/>
      <c r="E30" s="29"/>
      <c r="F30" s="22"/>
      <c r="G30" s="34"/>
      <c r="H30" s="59"/>
      <c r="I30" s="156"/>
      <c r="J30" s="143"/>
      <c r="K30" s="156"/>
      <c r="L30" s="143"/>
      <c r="M30" s="163"/>
      <c r="N30" s="42"/>
      <c r="O30" s="150">
        <f>M30*N30</f>
        <v>0</v>
      </c>
      <c r="P30" s="59"/>
      <c r="Q30" s="2"/>
      <c r="R30" s="2"/>
      <c r="S30" s="2"/>
      <c r="T30" s="2"/>
    </row>
    <row r="31" spans="1:21" ht="15" customHeight="1" thickBot="1">
      <c r="A31" s="63"/>
      <c r="B31" s="18"/>
      <c r="C31" s="19"/>
      <c r="D31" s="19"/>
      <c r="E31" s="19" t="s">
        <v>18</v>
      </c>
      <c r="F31" s="20"/>
      <c r="G31" s="35"/>
      <c r="H31" s="57"/>
      <c r="I31" s="153"/>
      <c r="J31" s="139"/>
      <c r="K31" s="153"/>
      <c r="L31" s="139"/>
      <c r="M31" s="160"/>
      <c r="N31" s="43"/>
      <c r="O31" s="72"/>
      <c r="P31" s="57"/>
      <c r="Q31" s="2"/>
      <c r="R31" s="2"/>
      <c r="S31" s="2"/>
      <c r="T31" s="2"/>
      <c r="U31" s="2"/>
    </row>
    <row r="32" spans="1:21" ht="15" customHeight="1">
      <c r="A32" s="61"/>
      <c r="H32" s="58"/>
      <c r="I32" s="154"/>
      <c r="J32" s="132"/>
      <c r="K32" s="154"/>
      <c r="L32" s="132"/>
      <c r="M32" s="158"/>
      <c r="N32" s="41"/>
      <c r="O32" s="150">
        <f>M32*N32</f>
        <v>0</v>
      </c>
      <c r="P32" s="58"/>
      <c r="Q32" s="2"/>
      <c r="R32" s="2"/>
      <c r="S32" s="2"/>
      <c r="T32" s="2"/>
      <c r="U32" s="2"/>
    </row>
    <row r="33" spans="1:21" ht="15" customHeight="1" thickBot="1">
      <c r="A33" s="63"/>
      <c r="B33" s="28"/>
      <c r="C33" s="19"/>
      <c r="D33" s="19"/>
      <c r="E33" s="19" t="s">
        <v>79</v>
      </c>
      <c r="F33" s="24"/>
      <c r="G33" s="35"/>
      <c r="H33" s="57"/>
      <c r="I33" s="153"/>
      <c r="J33" s="139"/>
      <c r="K33" s="153"/>
      <c r="L33" s="139"/>
      <c r="M33" s="160"/>
      <c r="N33" s="43"/>
      <c r="O33" s="72"/>
      <c r="P33" s="57"/>
      <c r="Q33" s="2"/>
      <c r="R33" s="2"/>
      <c r="S33" s="2"/>
      <c r="T33" s="2"/>
      <c r="U33" s="2"/>
    </row>
    <row r="34" spans="1:21" ht="15" customHeight="1">
      <c r="A34" s="61">
        <v>1</v>
      </c>
      <c r="B34" s="16" t="s">
        <v>80</v>
      </c>
      <c r="C34" s="17" t="s">
        <v>81</v>
      </c>
      <c r="D34" s="17" t="s">
        <v>82</v>
      </c>
      <c r="E34" s="29" t="s">
        <v>83</v>
      </c>
      <c r="F34" s="144" t="s">
        <v>157</v>
      </c>
      <c r="G34" s="74" t="s">
        <v>84</v>
      </c>
      <c r="H34" s="58">
        <v>83.6</v>
      </c>
      <c r="I34" s="158">
        <v>122.5</v>
      </c>
      <c r="J34" s="58">
        <v>127.5</v>
      </c>
      <c r="K34" s="94">
        <v>130</v>
      </c>
      <c r="L34" s="132"/>
      <c r="M34" s="158">
        <v>127.5</v>
      </c>
      <c r="N34" s="41">
        <v>0.9371</v>
      </c>
      <c r="O34" s="150">
        <f>M34*N34</f>
        <v>119.48025000000001</v>
      </c>
      <c r="P34" s="58">
        <v>2</v>
      </c>
      <c r="Q34" s="2"/>
      <c r="R34" s="2"/>
      <c r="S34" s="2"/>
      <c r="T34" s="2"/>
      <c r="U34" s="2"/>
    </row>
    <row r="35" spans="1:21" ht="15" customHeight="1" thickBot="1">
      <c r="A35" s="68"/>
      <c r="B35" s="69"/>
      <c r="C35" s="70"/>
      <c r="D35" s="70"/>
      <c r="E35" s="70"/>
      <c r="F35" s="70"/>
      <c r="G35" s="71"/>
      <c r="H35" s="56"/>
      <c r="I35" s="157"/>
      <c r="J35" s="146"/>
      <c r="K35" s="157"/>
      <c r="L35" s="56"/>
      <c r="M35" s="164"/>
      <c r="N35" s="44"/>
      <c r="O35" s="72"/>
      <c r="P35" s="56"/>
      <c r="Q35" s="8"/>
      <c r="R35" s="2"/>
      <c r="S35" s="2"/>
      <c r="T35" s="2"/>
      <c r="U35" s="2"/>
    </row>
    <row r="36" spans="1:20" ht="18">
      <c r="A36" s="7"/>
      <c r="B36" s="7"/>
      <c r="C36" s="7"/>
      <c r="D36" s="7"/>
      <c r="E36" s="12"/>
      <c r="F36" s="13"/>
      <c r="G36" s="13"/>
      <c r="H36" s="7"/>
      <c r="I36" s="7"/>
      <c r="J36" s="7"/>
      <c r="K36" s="138"/>
      <c r="L36" s="7"/>
      <c r="M36" s="7"/>
      <c r="N36" s="7"/>
      <c r="O36" s="7"/>
      <c r="P36" s="2"/>
      <c r="Q36" s="2"/>
      <c r="R36" s="2"/>
      <c r="S36" s="2"/>
      <c r="T36" s="2"/>
    </row>
  </sheetData>
  <sheetProtection/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34"/>
  <sheetViews>
    <sheetView zoomScale="95" zoomScaleNormal="95" zoomScalePageLayoutView="0" workbookViewId="0" topLeftCell="A1">
      <pane xSplit="2" topLeftCell="C1" activePane="topRight" state="frozen"/>
      <selection pane="topLeft" activeCell="A7" sqref="A7"/>
      <selection pane="topRight" activeCell="K4" sqref="K4"/>
    </sheetView>
  </sheetViews>
  <sheetFormatPr defaultColWidth="11.421875" defaultRowHeight="12.75"/>
  <cols>
    <col min="1" max="1" width="6.28125" style="0" customWidth="1"/>
    <col min="2" max="2" width="14.00390625" style="0" customWidth="1"/>
    <col min="3" max="3" width="12.8515625" style="0" customWidth="1"/>
    <col min="4" max="4" width="12.7109375" style="0" customWidth="1"/>
    <col min="5" max="5" width="5.7109375" style="0" customWidth="1"/>
    <col min="6" max="6" width="9.57421875" style="0" customWidth="1"/>
    <col min="7" max="7" width="8.8515625" style="0" customWidth="1"/>
    <col min="8" max="8" width="7.140625" style="0" customWidth="1"/>
    <col min="9" max="9" width="7.57421875" style="0" customWidth="1"/>
    <col min="10" max="10" width="10.7109375" style="0" customWidth="1"/>
    <col min="11" max="11" width="7.7109375" style="0" customWidth="1"/>
    <col min="12" max="12" width="7.421875" style="0" customWidth="1"/>
    <col min="13" max="13" width="7.57421875" style="0" customWidth="1"/>
    <col min="14" max="14" width="9.140625" style="0" customWidth="1"/>
    <col min="15" max="15" width="10.140625" style="0" customWidth="1"/>
    <col min="16" max="16" width="5.7109375" style="0" customWidth="1"/>
    <col min="17" max="19" width="6.7109375" style="0" customWidth="1"/>
    <col min="20" max="21" width="8.7109375" style="0" customWidth="1"/>
    <col min="22" max="22" width="4.7109375" style="0" customWidth="1"/>
  </cols>
  <sheetData>
    <row r="1" spans="1:11" ht="18">
      <c r="A1" s="3"/>
      <c r="C1" s="239" t="s">
        <v>300</v>
      </c>
      <c r="F1" s="4"/>
      <c r="G1" s="4"/>
      <c r="K1" s="239">
        <v>2004</v>
      </c>
    </row>
    <row r="2" ht="15.75">
      <c r="E2" s="11" t="s">
        <v>206</v>
      </c>
    </row>
    <row r="7" ht="20.25">
      <c r="E7" s="31" t="s">
        <v>25</v>
      </c>
    </row>
    <row r="8" ht="13.5" thickBot="1">
      <c r="P8" s="1"/>
    </row>
    <row r="9" spans="1:22" ht="15" customHeight="1" thickBot="1">
      <c r="A9" s="36" t="s">
        <v>1</v>
      </c>
      <c r="B9" s="37" t="s">
        <v>2</v>
      </c>
      <c r="C9" s="37" t="s">
        <v>3</v>
      </c>
      <c r="D9" s="37" t="s">
        <v>11</v>
      </c>
      <c r="E9" s="37" t="s">
        <v>20</v>
      </c>
      <c r="F9" s="37" t="s">
        <v>4</v>
      </c>
      <c r="G9" s="60" t="s">
        <v>10</v>
      </c>
      <c r="H9" s="39" t="s">
        <v>0</v>
      </c>
      <c r="I9" s="39" t="s">
        <v>5</v>
      </c>
      <c r="J9" s="39" t="s">
        <v>6</v>
      </c>
      <c r="K9" s="39" t="s">
        <v>7</v>
      </c>
      <c r="L9" s="39" t="s">
        <v>8</v>
      </c>
      <c r="M9" s="39" t="s">
        <v>21</v>
      </c>
      <c r="N9" s="39" t="s">
        <v>23</v>
      </c>
      <c r="O9" s="54" t="s">
        <v>9</v>
      </c>
      <c r="P9" s="55" t="s">
        <v>1</v>
      </c>
      <c r="Q9" s="6"/>
      <c r="R9" s="6"/>
      <c r="S9" s="6"/>
      <c r="T9" s="6"/>
      <c r="U9" s="10"/>
      <c r="V9" s="5"/>
    </row>
    <row r="10" spans="1:22" ht="15" customHeight="1" thickTop="1">
      <c r="A10" s="38"/>
      <c r="B10" s="15"/>
      <c r="C10" s="15"/>
      <c r="D10" s="15"/>
      <c r="E10" s="15" t="s">
        <v>12</v>
      </c>
      <c r="F10" s="15"/>
      <c r="G10" s="32"/>
      <c r="H10" s="40"/>
      <c r="I10" s="40"/>
      <c r="J10" s="40"/>
      <c r="K10" s="40"/>
      <c r="L10" s="40"/>
      <c r="M10" s="40"/>
      <c r="N10" s="40"/>
      <c r="O10" s="40"/>
      <c r="P10" s="78"/>
      <c r="Q10" s="6"/>
      <c r="R10" s="6"/>
      <c r="S10" s="6"/>
      <c r="T10" s="6"/>
      <c r="U10" s="10"/>
      <c r="V10" s="5"/>
    </row>
    <row r="11" spans="1:21" ht="15" customHeight="1">
      <c r="A11" s="66">
        <v>1</v>
      </c>
      <c r="B11" s="16" t="s">
        <v>70</v>
      </c>
      <c r="C11" s="17" t="s">
        <v>71</v>
      </c>
      <c r="D11" s="17" t="s">
        <v>65</v>
      </c>
      <c r="E11" s="29" t="s">
        <v>46</v>
      </c>
      <c r="F11" s="144" t="s">
        <v>158</v>
      </c>
      <c r="G11" s="74" t="s">
        <v>159</v>
      </c>
      <c r="H11" s="58">
        <v>47.6</v>
      </c>
      <c r="I11" s="58">
        <v>80</v>
      </c>
      <c r="J11" s="58">
        <v>85</v>
      </c>
      <c r="K11" s="94">
        <v>87.5</v>
      </c>
      <c r="L11" s="132"/>
      <c r="M11" s="58">
        <v>85</v>
      </c>
      <c r="N11" s="58">
        <v>1.4697</v>
      </c>
      <c r="O11" s="84">
        <f>M11*N11</f>
        <v>124.9245</v>
      </c>
      <c r="P11" s="58">
        <v>4</v>
      </c>
      <c r="Q11" s="6"/>
      <c r="R11" s="6"/>
      <c r="S11" s="6"/>
      <c r="T11" s="6"/>
      <c r="U11" s="10"/>
    </row>
    <row r="12" spans="1:20" ht="15" customHeight="1">
      <c r="A12" s="63"/>
      <c r="B12" s="18"/>
      <c r="C12" s="19"/>
      <c r="D12" s="19"/>
      <c r="E12" s="19" t="s">
        <v>13</v>
      </c>
      <c r="F12" s="20"/>
      <c r="G12" s="35"/>
      <c r="H12" s="57"/>
      <c r="I12" s="139"/>
      <c r="J12" s="139"/>
      <c r="K12" s="139"/>
      <c r="L12" s="139"/>
      <c r="M12" s="57"/>
      <c r="N12" s="57"/>
      <c r="O12" s="57"/>
      <c r="P12" s="57"/>
      <c r="Q12" s="2"/>
      <c r="R12" s="2"/>
      <c r="S12" s="2"/>
      <c r="T12" s="2"/>
    </row>
    <row r="13" spans="1:20" ht="15" customHeight="1">
      <c r="A13" s="61">
        <v>1</v>
      </c>
      <c r="B13" s="16" t="s">
        <v>92</v>
      </c>
      <c r="C13" s="17" t="s">
        <v>93</v>
      </c>
      <c r="D13" s="17" t="s">
        <v>82</v>
      </c>
      <c r="E13" s="30" t="s">
        <v>27</v>
      </c>
      <c r="F13" s="170" t="s">
        <v>160</v>
      </c>
      <c r="G13" s="73" t="s">
        <v>94</v>
      </c>
      <c r="H13" s="141">
        <v>52</v>
      </c>
      <c r="I13" s="238">
        <v>87.5</v>
      </c>
      <c r="J13" s="238">
        <v>92.5</v>
      </c>
      <c r="K13" s="94">
        <v>97.5</v>
      </c>
      <c r="L13" s="143"/>
      <c r="M13" s="59">
        <v>92.5</v>
      </c>
      <c r="N13" s="59">
        <v>1.3301</v>
      </c>
      <c r="O13" s="84">
        <f>M13*N13</f>
        <v>123.03425</v>
      </c>
      <c r="P13" s="59">
        <v>6</v>
      </c>
      <c r="Q13" s="2"/>
      <c r="R13" s="2"/>
      <c r="S13" s="2"/>
      <c r="T13" s="2"/>
    </row>
    <row r="14" spans="1:20" ht="15" customHeight="1">
      <c r="A14" s="61" t="s">
        <v>262</v>
      </c>
      <c r="B14" s="16" t="s">
        <v>74</v>
      </c>
      <c r="C14" s="17" t="s">
        <v>67</v>
      </c>
      <c r="D14" s="17" t="s">
        <v>75</v>
      </c>
      <c r="E14" s="30" t="s">
        <v>27</v>
      </c>
      <c r="F14" s="170" t="s">
        <v>161</v>
      </c>
      <c r="G14" s="73" t="s">
        <v>76</v>
      </c>
      <c r="H14" s="59">
        <v>51.2</v>
      </c>
      <c r="I14" s="94">
        <v>120</v>
      </c>
      <c r="J14" s="94">
        <v>120</v>
      </c>
      <c r="K14" s="94">
        <v>120</v>
      </c>
      <c r="L14" s="143"/>
      <c r="M14" s="59">
        <v>0</v>
      </c>
      <c r="N14" s="59">
        <v>1.3516</v>
      </c>
      <c r="O14" s="84">
        <f>M14*N14</f>
        <v>0</v>
      </c>
      <c r="P14" s="59" t="s">
        <v>262</v>
      </c>
      <c r="Q14" s="2"/>
      <c r="R14" s="2"/>
      <c r="S14" s="2"/>
      <c r="T14" s="2"/>
    </row>
    <row r="15" spans="1:20" ht="15" customHeight="1">
      <c r="A15" s="61" t="s">
        <v>246</v>
      </c>
      <c r="B15" s="16" t="s">
        <v>247</v>
      </c>
      <c r="C15" s="17" t="s">
        <v>248</v>
      </c>
      <c r="D15" s="17" t="s">
        <v>245</v>
      </c>
      <c r="E15" s="30" t="s">
        <v>27</v>
      </c>
      <c r="F15" s="170"/>
      <c r="G15" s="73"/>
      <c r="H15" s="59"/>
      <c r="I15" s="143"/>
      <c r="J15" s="143"/>
      <c r="K15" s="133"/>
      <c r="L15" s="143"/>
      <c r="M15" s="59"/>
      <c r="N15" s="59"/>
      <c r="O15" s="84">
        <f>M15*N15</f>
        <v>0</v>
      </c>
      <c r="P15" s="59" t="s">
        <v>262</v>
      </c>
      <c r="Q15" s="2"/>
      <c r="R15" s="2"/>
      <c r="S15" s="2"/>
      <c r="T15" s="2"/>
    </row>
    <row r="16" spans="1:20" ht="15" customHeight="1">
      <c r="A16" s="63"/>
      <c r="B16" s="18"/>
      <c r="C16" s="19"/>
      <c r="D16" s="19"/>
      <c r="E16" s="19" t="s">
        <v>14</v>
      </c>
      <c r="F16" s="20"/>
      <c r="G16" s="35"/>
      <c r="H16" s="139"/>
      <c r="I16" s="139"/>
      <c r="J16" s="139"/>
      <c r="K16" s="139"/>
      <c r="L16" s="139"/>
      <c r="M16" s="57"/>
      <c r="N16" s="57"/>
      <c r="O16" s="57"/>
      <c r="P16" s="57"/>
      <c r="Q16" s="2"/>
      <c r="R16" s="2"/>
      <c r="S16" s="2"/>
      <c r="T16" s="2"/>
    </row>
    <row r="17" spans="1:20" ht="15" customHeight="1">
      <c r="A17" s="61"/>
      <c r="B17" s="16"/>
      <c r="C17" s="17"/>
      <c r="D17" s="17"/>
      <c r="E17" s="30"/>
      <c r="F17" s="144"/>
      <c r="G17" s="73"/>
      <c r="H17" s="59"/>
      <c r="I17" s="143"/>
      <c r="J17" s="143"/>
      <c r="K17" s="143"/>
      <c r="L17" s="132"/>
      <c r="M17" s="58"/>
      <c r="N17" s="58"/>
      <c r="O17" s="84">
        <f>M17*N17</f>
        <v>0</v>
      </c>
      <c r="P17" s="58"/>
      <c r="Q17" s="2"/>
      <c r="R17" s="2"/>
      <c r="S17" s="2"/>
      <c r="T17" s="2"/>
    </row>
    <row r="18" spans="1:20" ht="15" customHeight="1">
      <c r="A18" s="63"/>
      <c r="B18" s="18"/>
      <c r="C18" s="19"/>
      <c r="D18" s="19"/>
      <c r="E18" s="19" t="s">
        <v>15</v>
      </c>
      <c r="F18" s="20"/>
      <c r="G18" s="35"/>
      <c r="H18" s="57"/>
      <c r="I18" s="139"/>
      <c r="J18" s="139"/>
      <c r="K18" s="139"/>
      <c r="L18" s="139"/>
      <c r="M18" s="57"/>
      <c r="N18" s="43"/>
      <c r="O18" s="57"/>
      <c r="P18" s="57"/>
      <c r="Q18" s="2"/>
      <c r="R18" s="2"/>
      <c r="S18" s="2"/>
      <c r="T18" s="2"/>
    </row>
    <row r="19" spans="1:20" ht="15" customHeight="1">
      <c r="A19" s="61" t="s">
        <v>262</v>
      </c>
      <c r="B19" s="16" t="s">
        <v>95</v>
      </c>
      <c r="C19" s="17" t="s">
        <v>85</v>
      </c>
      <c r="D19" s="17" t="s">
        <v>82</v>
      </c>
      <c r="E19" s="29" t="s">
        <v>53</v>
      </c>
      <c r="F19" s="144" t="s">
        <v>162</v>
      </c>
      <c r="G19" s="74" t="s">
        <v>96</v>
      </c>
      <c r="H19" s="59">
        <v>58.4</v>
      </c>
      <c r="I19" s="94">
        <v>130</v>
      </c>
      <c r="J19" s="94">
        <v>130</v>
      </c>
      <c r="K19" s="94">
        <v>130</v>
      </c>
      <c r="L19" s="132"/>
      <c r="M19" s="58">
        <v>0</v>
      </c>
      <c r="N19" s="58">
        <v>1.1957</v>
      </c>
      <c r="O19" s="84">
        <f>M19*N19</f>
        <v>0</v>
      </c>
      <c r="P19" s="58" t="s">
        <v>262</v>
      </c>
      <c r="Q19" s="2"/>
      <c r="R19" s="2"/>
      <c r="S19" s="2"/>
      <c r="T19" s="2"/>
    </row>
    <row r="20" spans="1:129" s="14" customFormat="1" ht="15" customHeight="1">
      <c r="A20" s="63"/>
      <c r="B20" s="18"/>
      <c r="C20" s="19"/>
      <c r="D20" s="19"/>
      <c r="E20" s="19" t="s">
        <v>16</v>
      </c>
      <c r="F20" s="24"/>
      <c r="G20" s="35"/>
      <c r="H20" s="57"/>
      <c r="I20" s="139"/>
      <c r="J20" s="139"/>
      <c r="K20" s="139"/>
      <c r="L20" s="139"/>
      <c r="M20" s="57"/>
      <c r="N20" s="43"/>
      <c r="O20" s="57"/>
      <c r="P20" s="57"/>
      <c r="Q20" s="8"/>
      <c r="R20" s="8"/>
      <c r="S20" s="8"/>
      <c r="T20" s="8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</row>
    <row r="21" spans="1:20" ht="15" customHeight="1">
      <c r="A21" s="61">
        <v>1</v>
      </c>
      <c r="B21" s="195" t="s">
        <v>77</v>
      </c>
      <c r="C21" s="17" t="s">
        <v>69</v>
      </c>
      <c r="D21" s="17" t="s">
        <v>78</v>
      </c>
      <c r="E21" s="29" t="s">
        <v>42</v>
      </c>
      <c r="F21" s="144" t="s">
        <v>163</v>
      </c>
      <c r="G21" s="74" t="s">
        <v>285</v>
      </c>
      <c r="H21" s="59">
        <v>66.5</v>
      </c>
      <c r="I21" s="58">
        <v>110</v>
      </c>
      <c r="J21" s="58">
        <v>115</v>
      </c>
      <c r="K21" s="94">
        <v>120</v>
      </c>
      <c r="L21" s="132"/>
      <c r="M21" s="58">
        <v>115</v>
      </c>
      <c r="N21" s="58">
        <v>1.0829</v>
      </c>
      <c r="O21" s="84">
        <f>M21*N21</f>
        <v>124.5335</v>
      </c>
      <c r="P21" s="58">
        <v>5</v>
      </c>
      <c r="Q21" s="2"/>
      <c r="R21" s="2"/>
      <c r="S21" s="2"/>
      <c r="T21" s="2"/>
    </row>
    <row r="22" spans="1:20" ht="15.75" customHeight="1" thickBot="1">
      <c r="A22" s="86" t="s">
        <v>246</v>
      </c>
      <c r="B22" s="87" t="s">
        <v>130</v>
      </c>
      <c r="C22" s="88" t="s">
        <v>45</v>
      </c>
      <c r="D22" s="88" t="s">
        <v>34</v>
      </c>
      <c r="E22" s="89" t="s">
        <v>42</v>
      </c>
      <c r="F22" s="201" t="s">
        <v>164</v>
      </c>
      <c r="G22" s="90" t="s">
        <v>165</v>
      </c>
      <c r="H22" s="171"/>
      <c r="I22" s="169"/>
      <c r="J22" s="169"/>
      <c r="K22" s="209"/>
      <c r="L22" s="209"/>
      <c r="M22" s="85"/>
      <c r="N22" s="85"/>
      <c r="O22" s="92">
        <f>M22*N22</f>
        <v>0</v>
      </c>
      <c r="P22" s="85"/>
      <c r="Q22" s="2"/>
      <c r="R22" s="2"/>
      <c r="S22" s="2"/>
      <c r="T22" s="2"/>
    </row>
    <row r="23" spans="1:20" ht="15" customHeight="1">
      <c r="A23" s="175"/>
      <c r="B23" s="176"/>
      <c r="C23" s="177"/>
      <c r="D23" s="177"/>
      <c r="E23" s="178" t="s">
        <v>17</v>
      </c>
      <c r="F23" s="179"/>
      <c r="G23" s="182"/>
      <c r="H23" s="194"/>
      <c r="I23" s="193"/>
      <c r="J23" s="192"/>
      <c r="K23" s="193"/>
      <c r="L23" s="192"/>
      <c r="M23" s="189"/>
      <c r="N23" s="188"/>
      <c r="O23" s="184"/>
      <c r="P23" s="52"/>
      <c r="R23" s="2"/>
      <c r="S23" s="2"/>
      <c r="T23" s="2"/>
    </row>
    <row r="24" spans="1:20" ht="15.75" customHeight="1">
      <c r="A24" s="61">
        <v>1</v>
      </c>
      <c r="B24" s="16" t="s">
        <v>240</v>
      </c>
      <c r="C24" s="17" t="s">
        <v>241</v>
      </c>
      <c r="D24" s="17" t="s">
        <v>234</v>
      </c>
      <c r="E24" s="29" t="s">
        <v>61</v>
      </c>
      <c r="F24" s="74" t="s">
        <v>242</v>
      </c>
      <c r="G24" s="74" t="s">
        <v>288</v>
      </c>
      <c r="H24" s="59">
        <v>73</v>
      </c>
      <c r="I24" s="94">
        <v>125</v>
      </c>
      <c r="J24" s="58">
        <v>135</v>
      </c>
      <c r="K24" s="58">
        <v>140</v>
      </c>
      <c r="L24" s="133"/>
      <c r="M24" s="58">
        <v>140</v>
      </c>
      <c r="N24" s="58">
        <v>1.0172</v>
      </c>
      <c r="O24" s="84">
        <f>M24*N24</f>
        <v>142.40800000000002</v>
      </c>
      <c r="P24" s="58">
        <v>2</v>
      </c>
      <c r="Q24" s="2"/>
      <c r="R24" s="2"/>
      <c r="S24" s="2"/>
      <c r="T24" s="2"/>
    </row>
    <row r="25" spans="1:20" ht="15" customHeight="1">
      <c r="A25" s="61">
        <v>2</v>
      </c>
      <c r="B25" s="16" t="s">
        <v>213</v>
      </c>
      <c r="C25" s="17" t="s">
        <v>214</v>
      </c>
      <c r="D25" s="17" t="s">
        <v>249</v>
      </c>
      <c r="E25" s="29" t="s">
        <v>61</v>
      </c>
      <c r="F25" s="74" t="s">
        <v>293</v>
      </c>
      <c r="G25" s="74" t="s">
        <v>287</v>
      </c>
      <c r="H25" s="59">
        <v>67.5</v>
      </c>
      <c r="I25" s="94">
        <v>125</v>
      </c>
      <c r="J25" s="58">
        <v>125</v>
      </c>
      <c r="K25" s="58">
        <v>127.5</v>
      </c>
      <c r="L25" s="132"/>
      <c r="M25" s="58">
        <v>127.5</v>
      </c>
      <c r="N25" s="58">
        <v>1.0717</v>
      </c>
      <c r="O25" s="84">
        <f>M25*N25</f>
        <v>136.64175</v>
      </c>
      <c r="P25" s="58">
        <v>3</v>
      </c>
      <c r="Q25" s="2"/>
      <c r="R25" s="2"/>
      <c r="S25" s="2"/>
      <c r="T25" s="2"/>
    </row>
    <row r="26" spans="1:22" ht="15" customHeight="1">
      <c r="A26" s="180"/>
      <c r="B26" s="20"/>
      <c r="C26" s="20"/>
      <c r="D26" s="20"/>
      <c r="E26" s="20" t="s">
        <v>18</v>
      </c>
      <c r="F26" s="20"/>
      <c r="G26" s="183"/>
      <c r="H26" s="108"/>
      <c r="I26" s="210"/>
      <c r="J26" s="211"/>
      <c r="K26" s="210"/>
      <c r="L26" s="211"/>
      <c r="M26" s="190"/>
      <c r="N26" s="108"/>
      <c r="O26" s="186"/>
      <c r="P26" s="108"/>
      <c r="Q26" s="6"/>
      <c r="R26" s="6"/>
      <c r="S26" s="6"/>
      <c r="T26" s="6"/>
      <c r="U26" s="10"/>
      <c r="V26" s="5"/>
    </row>
    <row r="27" spans="1:20" ht="15" customHeight="1">
      <c r="A27" s="61"/>
      <c r="B27" s="16"/>
      <c r="C27" s="17"/>
      <c r="D27" s="17"/>
      <c r="E27" s="29"/>
      <c r="F27" s="29"/>
      <c r="G27" s="74"/>
      <c r="H27" s="58"/>
      <c r="I27" s="208"/>
      <c r="J27" s="133"/>
      <c r="K27" s="208"/>
      <c r="L27" s="212"/>
      <c r="M27" s="158"/>
      <c r="N27" s="41"/>
      <c r="O27" s="185"/>
      <c r="P27" s="58"/>
      <c r="Q27" s="2"/>
      <c r="R27" s="2"/>
      <c r="S27" s="2"/>
      <c r="T27" s="2"/>
    </row>
    <row r="28" spans="1:20" ht="15" customHeight="1">
      <c r="A28" s="63"/>
      <c r="B28" s="18"/>
      <c r="C28" s="19"/>
      <c r="D28" s="19"/>
      <c r="E28" s="19" t="s">
        <v>72</v>
      </c>
      <c r="F28" s="19"/>
      <c r="G28" s="35"/>
      <c r="H28" s="57"/>
      <c r="I28" s="153"/>
      <c r="J28" s="139"/>
      <c r="K28" s="153"/>
      <c r="L28" s="213"/>
      <c r="M28" s="160"/>
      <c r="N28" s="43"/>
      <c r="O28" s="186">
        <f aca="true" t="shared" si="0" ref="O28:O34">M28*N28</f>
        <v>0</v>
      </c>
      <c r="P28" s="57"/>
      <c r="Q28" s="2"/>
      <c r="R28" s="2"/>
      <c r="S28" s="2"/>
      <c r="T28" s="2"/>
    </row>
    <row r="29" spans="1:20" ht="15" customHeight="1">
      <c r="A29" s="61">
        <v>1</v>
      </c>
      <c r="B29" s="16" t="s">
        <v>185</v>
      </c>
      <c r="C29" s="17" t="s">
        <v>168</v>
      </c>
      <c r="D29" s="17" t="s">
        <v>169</v>
      </c>
      <c r="E29" s="30" t="s">
        <v>210</v>
      </c>
      <c r="F29" s="29" t="s">
        <v>170</v>
      </c>
      <c r="G29" s="74" t="s">
        <v>290</v>
      </c>
      <c r="H29" s="58">
        <v>84</v>
      </c>
      <c r="I29" s="58">
        <v>160</v>
      </c>
      <c r="J29" s="58">
        <v>162.5</v>
      </c>
      <c r="K29" s="58">
        <v>175</v>
      </c>
      <c r="L29" s="212"/>
      <c r="M29" s="158">
        <v>175</v>
      </c>
      <c r="N29" s="58">
        <v>0.9346</v>
      </c>
      <c r="O29" s="185">
        <f>M29*N29</f>
        <v>163.555</v>
      </c>
      <c r="P29" s="58">
        <v>1</v>
      </c>
      <c r="Q29" s="2"/>
      <c r="R29" s="2"/>
      <c r="S29" s="2"/>
      <c r="T29" s="2"/>
    </row>
    <row r="30" spans="1:20" ht="15" customHeight="1">
      <c r="A30" s="61" t="s">
        <v>246</v>
      </c>
      <c r="B30" s="16" t="s">
        <v>207</v>
      </c>
      <c r="C30" s="17" t="s">
        <v>208</v>
      </c>
      <c r="D30" s="17" t="s">
        <v>209</v>
      </c>
      <c r="E30" s="30" t="s">
        <v>210</v>
      </c>
      <c r="F30" s="30" t="s">
        <v>211</v>
      </c>
      <c r="G30" s="73" t="s">
        <v>212</v>
      </c>
      <c r="H30" s="59"/>
      <c r="I30" s="156"/>
      <c r="J30" s="133"/>
      <c r="K30" s="208"/>
      <c r="L30" s="214"/>
      <c r="M30" s="163"/>
      <c r="N30" s="42"/>
      <c r="O30" s="185">
        <f t="shared" si="0"/>
        <v>0</v>
      </c>
      <c r="P30" s="59"/>
      <c r="Q30" s="2"/>
      <c r="R30" s="2"/>
      <c r="S30" s="2"/>
      <c r="T30" s="2"/>
    </row>
    <row r="31" spans="1:20" ht="15" customHeight="1">
      <c r="A31" s="63"/>
      <c r="B31" s="18"/>
      <c r="C31" s="19"/>
      <c r="D31" s="19"/>
      <c r="E31" s="19" t="s">
        <v>19</v>
      </c>
      <c r="F31" s="19"/>
      <c r="G31" s="35"/>
      <c r="H31" s="57"/>
      <c r="I31" s="153"/>
      <c r="J31" s="205"/>
      <c r="K31" s="153"/>
      <c r="L31" s="213"/>
      <c r="M31" s="160"/>
      <c r="N31" s="43"/>
      <c r="O31" s="186">
        <f t="shared" si="0"/>
        <v>0</v>
      </c>
      <c r="P31" s="57"/>
      <c r="Q31" s="2"/>
      <c r="R31" s="2"/>
      <c r="S31" s="2"/>
      <c r="T31" s="2"/>
    </row>
    <row r="32" spans="1:21" ht="15" customHeight="1">
      <c r="A32" s="61">
        <v>1</v>
      </c>
      <c r="B32" s="16" t="s">
        <v>203</v>
      </c>
      <c r="C32" s="17" t="s">
        <v>204</v>
      </c>
      <c r="D32" s="17" t="s">
        <v>34</v>
      </c>
      <c r="E32" s="29" t="s">
        <v>188</v>
      </c>
      <c r="F32" s="29" t="s">
        <v>294</v>
      </c>
      <c r="G32" s="74" t="s">
        <v>289</v>
      </c>
      <c r="H32" s="58">
        <v>90.8</v>
      </c>
      <c r="I32" s="158">
        <v>125</v>
      </c>
      <c r="J32" s="94">
        <v>130</v>
      </c>
      <c r="K32" s="94">
        <v>140</v>
      </c>
      <c r="L32" s="133"/>
      <c r="M32" s="158">
        <v>125</v>
      </c>
      <c r="N32" s="58" t="s">
        <v>295</v>
      </c>
      <c r="O32" s="185" t="e">
        <f>M32*N32</f>
        <v>#VALUE!</v>
      </c>
      <c r="P32" s="58">
        <v>7</v>
      </c>
      <c r="Q32" s="6"/>
      <c r="R32" s="6"/>
      <c r="S32" s="6"/>
      <c r="T32" s="6"/>
      <c r="U32" s="10"/>
    </row>
    <row r="33" spans="1:20" ht="15" customHeight="1">
      <c r="A33" s="63"/>
      <c r="B33" s="18"/>
      <c r="C33" s="19"/>
      <c r="D33" s="19"/>
      <c r="E33" s="19" t="s">
        <v>73</v>
      </c>
      <c r="F33" s="19"/>
      <c r="G33" s="35"/>
      <c r="H33" s="57"/>
      <c r="I33" s="215"/>
      <c r="J33" s="213"/>
      <c r="K33" s="215"/>
      <c r="L33" s="213"/>
      <c r="M33" s="160"/>
      <c r="N33" s="43"/>
      <c r="O33" s="186">
        <f t="shared" si="0"/>
        <v>0</v>
      </c>
      <c r="P33" s="57"/>
      <c r="Q33" s="2"/>
      <c r="R33" s="2"/>
      <c r="S33" s="2"/>
      <c r="T33" s="2"/>
    </row>
    <row r="34" spans="1:20" ht="15" customHeight="1" thickBot="1">
      <c r="A34" s="86" t="s">
        <v>246</v>
      </c>
      <c r="B34" s="87" t="s">
        <v>131</v>
      </c>
      <c r="C34" s="88" t="s">
        <v>190</v>
      </c>
      <c r="D34" s="88" t="s">
        <v>82</v>
      </c>
      <c r="E34" s="89" t="s">
        <v>132</v>
      </c>
      <c r="F34" s="181" t="s">
        <v>167</v>
      </c>
      <c r="G34" s="173" t="s">
        <v>166</v>
      </c>
      <c r="H34" s="171"/>
      <c r="I34" s="216"/>
      <c r="J34" s="169"/>
      <c r="K34" s="217"/>
      <c r="L34" s="218"/>
      <c r="M34" s="191"/>
      <c r="N34" s="174"/>
      <c r="O34" s="187">
        <f t="shared" si="0"/>
        <v>0</v>
      </c>
      <c r="P34" s="171"/>
      <c r="Q34" s="2"/>
      <c r="R34" s="2"/>
      <c r="S34" s="2"/>
      <c r="T34" s="2"/>
    </row>
  </sheetData>
  <sheetProtection/>
  <printOptions/>
  <pageMargins left="0" right="0" top="0" bottom="0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2" max="2" width="14.140625" style="0" customWidth="1"/>
    <col min="3" max="3" width="41.57421875" style="0" hidden="1" customWidth="1"/>
    <col min="4" max="4" width="13.57421875" style="0" customWidth="1"/>
    <col min="5" max="5" width="5.7109375" style="0" customWidth="1"/>
    <col min="6" max="6" width="9.28125" style="0" customWidth="1"/>
    <col min="7" max="7" width="9.00390625" style="0" customWidth="1"/>
    <col min="8" max="8" width="8.00390625" style="0" customWidth="1"/>
    <col min="9" max="9" width="8.421875" style="137" customWidth="1"/>
    <col min="10" max="10" width="13.140625" style="137" customWidth="1"/>
    <col min="11" max="11" width="8.57421875" style="137" customWidth="1"/>
    <col min="12" max="12" width="9.421875" style="0" customWidth="1"/>
    <col min="13" max="13" width="8.7109375" style="0" customWidth="1"/>
    <col min="14" max="14" width="7.7109375" style="0" customWidth="1"/>
    <col min="15" max="15" width="10.00390625" style="0" customWidth="1"/>
    <col min="16" max="17" width="5.7109375" style="0" customWidth="1"/>
    <col min="18" max="20" width="6.7109375" style="0" customWidth="1"/>
    <col min="21" max="22" width="8.7109375" style="0" customWidth="1"/>
    <col min="23" max="23" width="4.7109375" style="0" customWidth="1"/>
  </cols>
  <sheetData>
    <row r="1" spans="1:11" ht="18">
      <c r="A1" s="3"/>
      <c r="C1" s="4" t="s">
        <v>101</v>
      </c>
      <c r="D1" s="239" t="s">
        <v>298</v>
      </c>
      <c r="E1" s="237"/>
      <c r="F1" s="237"/>
      <c r="G1" s="237"/>
      <c r="H1" s="237"/>
      <c r="K1" s="241">
        <v>2004</v>
      </c>
    </row>
    <row r="2" ht="15.75">
      <c r="E2" s="11" t="s">
        <v>206</v>
      </c>
    </row>
    <row r="3" ht="6" customHeight="1"/>
    <row r="4" spans="5:6" ht="20.25">
      <c r="E4" s="31" t="s">
        <v>24</v>
      </c>
      <c r="F4" s="31"/>
    </row>
    <row r="5" ht="7.5" customHeight="1" thickBot="1">
      <c r="Q5" s="1"/>
    </row>
    <row r="6" spans="1:22" ht="15" customHeight="1" thickBot="1">
      <c r="A6" s="36" t="s">
        <v>1</v>
      </c>
      <c r="B6" s="37" t="s">
        <v>2</v>
      </c>
      <c r="C6" s="37" t="s">
        <v>3</v>
      </c>
      <c r="D6" s="37" t="s">
        <v>11</v>
      </c>
      <c r="E6" s="60" t="s">
        <v>20</v>
      </c>
      <c r="F6" s="55" t="s">
        <v>4</v>
      </c>
      <c r="G6" s="45" t="s">
        <v>10</v>
      </c>
      <c r="H6" s="39" t="s">
        <v>0</v>
      </c>
      <c r="I6" s="39" t="s">
        <v>5</v>
      </c>
      <c r="J6" s="39" t="s">
        <v>6</v>
      </c>
      <c r="K6" s="39" t="s">
        <v>7</v>
      </c>
      <c r="L6" s="39" t="s">
        <v>8</v>
      </c>
      <c r="M6" s="39" t="s">
        <v>21</v>
      </c>
      <c r="N6" s="45" t="s">
        <v>23</v>
      </c>
      <c r="O6" s="54" t="s">
        <v>9</v>
      </c>
      <c r="P6" s="55" t="s">
        <v>1</v>
      </c>
      <c r="Q6" s="6"/>
      <c r="R6" s="6"/>
      <c r="S6" s="6"/>
      <c r="T6" s="6"/>
      <c r="U6" s="10"/>
      <c r="V6" s="5"/>
    </row>
    <row r="7" spans="1:22" ht="15" customHeight="1" thickTop="1">
      <c r="A7" s="38"/>
      <c r="B7" s="15"/>
      <c r="C7" s="15"/>
      <c r="D7" s="15"/>
      <c r="E7" s="15" t="s">
        <v>12</v>
      </c>
      <c r="F7" s="77"/>
      <c r="G7" s="32"/>
      <c r="H7" s="40"/>
      <c r="I7" s="40"/>
      <c r="J7" s="40"/>
      <c r="K7" s="40"/>
      <c r="L7" s="40"/>
      <c r="M7" s="40"/>
      <c r="N7" s="46"/>
      <c r="O7" s="40"/>
      <c r="P7" s="50"/>
      <c r="Q7" s="6"/>
      <c r="R7" s="6"/>
      <c r="S7" s="6"/>
      <c r="T7" s="6"/>
      <c r="U7" s="10"/>
      <c r="V7" s="5"/>
    </row>
    <row r="8" spans="1:21" ht="15" customHeight="1">
      <c r="A8" s="61">
        <v>1</v>
      </c>
      <c r="B8" s="23" t="s">
        <v>44</v>
      </c>
      <c r="C8" s="21" t="s">
        <v>45</v>
      </c>
      <c r="D8" s="17" t="s">
        <v>41</v>
      </c>
      <c r="E8" s="29" t="s">
        <v>46</v>
      </c>
      <c r="F8" s="74" t="s">
        <v>141</v>
      </c>
      <c r="G8" s="74" t="s">
        <v>47</v>
      </c>
      <c r="H8" s="58">
        <v>46</v>
      </c>
      <c r="I8" s="58">
        <v>107.5</v>
      </c>
      <c r="J8" s="230">
        <v>112.5</v>
      </c>
      <c r="K8" s="231">
        <v>115</v>
      </c>
      <c r="L8" s="203"/>
      <c r="M8" s="58">
        <v>112.5</v>
      </c>
      <c r="N8" s="83">
        <v>1.5378</v>
      </c>
      <c r="O8" s="84">
        <f>M8*N8</f>
        <v>173.0025</v>
      </c>
      <c r="P8" s="62">
        <v>1</v>
      </c>
      <c r="Q8" s="6"/>
      <c r="R8" s="6"/>
      <c r="S8" s="6"/>
      <c r="T8" s="6"/>
      <c r="U8" s="10"/>
    </row>
    <row r="9" spans="1:20" ht="15" customHeight="1">
      <c r="A9" s="61">
        <v>2</v>
      </c>
      <c r="B9" s="81" t="s">
        <v>89</v>
      </c>
      <c r="C9" s="82" t="s">
        <v>90</v>
      </c>
      <c r="D9" s="17" t="s">
        <v>82</v>
      </c>
      <c r="E9" s="29" t="s">
        <v>46</v>
      </c>
      <c r="F9" s="74" t="s">
        <v>142</v>
      </c>
      <c r="G9" s="74" t="s">
        <v>91</v>
      </c>
      <c r="H9" s="58">
        <v>48</v>
      </c>
      <c r="I9" s="58">
        <v>72.5</v>
      </c>
      <c r="J9" s="230">
        <v>77.5</v>
      </c>
      <c r="K9" s="230">
        <v>82.5</v>
      </c>
      <c r="L9" s="212"/>
      <c r="M9" s="58">
        <v>82.5</v>
      </c>
      <c r="N9" s="47">
        <v>1.4545</v>
      </c>
      <c r="O9" s="84">
        <f aca="true" t="shared" si="0" ref="O9:O40">M9*N9</f>
        <v>119.99624999999999</v>
      </c>
      <c r="P9" s="62">
        <v>7</v>
      </c>
      <c r="Q9" s="2"/>
      <c r="R9" s="2"/>
      <c r="S9" s="2"/>
      <c r="T9" s="2"/>
    </row>
    <row r="10" spans="1:20" ht="15" customHeight="1">
      <c r="A10" s="61">
        <v>3</v>
      </c>
      <c r="B10" s="81" t="s">
        <v>232</v>
      </c>
      <c r="C10" s="82" t="s">
        <v>233</v>
      </c>
      <c r="D10" s="17" t="s">
        <v>234</v>
      </c>
      <c r="E10" s="29" t="s">
        <v>46</v>
      </c>
      <c r="F10" s="74" t="s">
        <v>235</v>
      </c>
      <c r="G10" s="74" t="s">
        <v>236</v>
      </c>
      <c r="H10" s="58">
        <v>43.4</v>
      </c>
      <c r="I10" s="94">
        <v>60</v>
      </c>
      <c r="J10" s="230">
        <v>60</v>
      </c>
      <c r="K10" s="231">
        <v>67.5</v>
      </c>
      <c r="L10" s="212"/>
      <c r="M10" s="58">
        <v>60</v>
      </c>
      <c r="N10" s="47">
        <v>1.6824</v>
      </c>
      <c r="O10" s="84">
        <f t="shared" si="0"/>
        <v>100.94399999999999</v>
      </c>
      <c r="P10" s="62">
        <v>14</v>
      </c>
      <c r="Q10" s="2"/>
      <c r="R10" s="2"/>
      <c r="S10" s="2"/>
      <c r="T10" s="2"/>
    </row>
    <row r="11" spans="1:20" ht="15" customHeight="1">
      <c r="A11" s="61">
        <v>4</v>
      </c>
      <c r="B11" s="81" t="s">
        <v>197</v>
      </c>
      <c r="C11" s="82" t="s">
        <v>198</v>
      </c>
      <c r="D11" s="17" t="s">
        <v>41</v>
      </c>
      <c r="E11" s="29" t="s">
        <v>46</v>
      </c>
      <c r="F11" s="74" t="s">
        <v>133</v>
      </c>
      <c r="G11" s="73" t="s">
        <v>199</v>
      </c>
      <c r="H11" s="58">
        <v>44.4</v>
      </c>
      <c r="I11" s="58">
        <v>40</v>
      </c>
      <c r="J11" s="230">
        <v>45</v>
      </c>
      <c r="K11" s="231">
        <v>50</v>
      </c>
      <c r="L11" s="212"/>
      <c r="M11" s="58">
        <v>45</v>
      </c>
      <c r="N11" s="47">
        <v>1.6205</v>
      </c>
      <c r="O11" s="84">
        <f t="shared" si="0"/>
        <v>72.9225</v>
      </c>
      <c r="P11" s="62">
        <v>20</v>
      </c>
      <c r="Q11" s="2"/>
      <c r="R11" s="2"/>
      <c r="S11" s="2"/>
      <c r="T11" s="2"/>
    </row>
    <row r="12" spans="1:20" ht="15" customHeight="1">
      <c r="A12" s="61" t="s">
        <v>262</v>
      </c>
      <c r="B12" s="23" t="s">
        <v>139</v>
      </c>
      <c r="C12" s="21" t="s">
        <v>126</v>
      </c>
      <c r="D12" s="17" t="s">
        <v>41</v>
      </c>
      <c r="E12" s="29" t="s">
        <v>46</v>
      </c>
      <c r="F12" s="74" t="s">
        <v>143</v>
      </c>
      <c r="G12" s="74" t="s">
        <v>127</v>
      </c>
      <c r="H12" s="58">
        <v>44.2</v>
      </c>
      <c r="I12" s="94">
        <v>60</v>
      </c>
      <c r="J12" s="231">
        <v>60</v>
      </c>
      <c r="K12" s="231">
        <v>65</v>
      </c>
      <c r="L12" s="212"/>
      <c r="M12" s="58">
        <v>0</v>
      </c>
      <c r="N12" s="47">
        <v>1.6321</v>
      </c>
      <c r="O12" s="84">
        <f>M12*N12</f>
        <v>0</v>
      </c>
      <c r="P12" s="62" t="s">
        <v>262</v>
      </c>
      <c r="Q12" s="2"/>
      <c r="R12" s="2"/>
      <c r="S12" s="2"/>
      <c r="T12" s="2"/>
    </row>
    <row r="13" spans="1:20" ht="15" customHeight="1">
      <c r="A13" s="63"/>
      <c r="B13" s="18"/>
      <c r="C13" s="19"/>
      <c r="D13" s="19"/>
      <c r="E13" s="19" t="s">
        <v>13</v>
      </c>
      <c r="F13" s="35"/>
      <c r="G13" s="35"/>
      <c r="H13" s="57"/>
      <c r="I13" s="139"/>
      <c r="J13" s="139"/>
      <c r="K13" s="139"/>
      <c r="L13" s="213"/>
      <c r="M13" s="57"/>
      <c r="N13" s="48"/>
      <c r="O13" s="128">
        <f t="shared" si="0"/>
        <v>0</v>
      </c>
      <c r="P13" s="64"/>
      <c r="Q13" s="2"/>
      <c r="R13" s="2"/>
      <c r="S13" s="2"/>
      <c r="T13" s="2"/>
    </row>
    <row r="14" spans="1:20" s="9" customFormat="1" ht="15" customHeight="1">
      <c r="A14" s="61">
        <v>1</v>
      </c>
      <c r="B14" s="16" t="s">
        <v>237</v>
      </c>
      <c r="C14" s="17" t="s">
        <v>214</v>
      </c>
      <c r="D14" s="17" t="s">
        <v>245</v>
      </c>
      <c r="E14" s="30" t="s">
        <v>27</v>
      </c>
      <c r="F14" s="202" t="s">
        <v>238</v>
      </c>
      <c r="G14" s="73" t="s">
        <v>239</v>
      </c>
      <c r="H14" s="141">
        <v>51.6</v>
      </c>
      <c r="I14" s="59">
        <v>70</v>
      </c>
      <c r="J14" s="94">
        <v>75</v>
      </c>
      <c r="K14" s="232">
        <v>77.5</v>
      </c>
      <c r="L14" s="214"/>
      <c r="M14" s="59">
        <v>77.5</v>
      </c>
      <c r="N14" s="49">
        <v>1.3407</v>
      </c>
      <c r="O14" s="84">
        <f t="shared" si="0"/>
        <v>103.90425</v>
      </c>
      <c r="P14" s="65">
        <v>13</v>
      </c>
      <c r="Q14" s="8"/>
      <c r="R14" s="8"/>
      <c r="S14" s="8"/>
      <c r="T14" s="8"/>
    </row>
    <row r="15" spans="1:20" s="9" customFormat="1" ht="15" customHeight="1">
      <c r="A15" s="61" t="s">
        <v>262</v>
      </c>
      <c r="B15" s="81" t="s">
        <v>194</v>
      </c>
      <c r="C15" s="82" t="s">
        <v>195</v>
      </c>
      <c r="D15" s="17" t="s">
        <v>41</v>
      </c>
      <c r="E15" s="30" t="s">
        <v>27</v>
      </c>
      <c r="F15" s="30" t="s">
        <v>267</v>
      </c>
      <c r="G15" s="74" t="s">
        <v>196</v>
      </c>
      <c r="H15" s="141">
        <v>51</v>
      </c>
      <c r="I15" s="59">
        <v>50</v>
      </c>
      <c r="J15" s="94">
        <v>55</v>
      </c>
      <c r="K15" s="94">
        <v>55</v>
      </c>
      <c r="L15" s="214"/>
      <c r="M15" s="59">
        <v>50</v>
      </c>
      <c r="N15" s="49">
        <v>1.3572</v>
      </c>
      <c r="O15" s="84">
        <f t="shared" si="0"/>
        <v>67.86</v>
      </c>
      <c r="P15" s="65" t="s">
        <v>262</v>
      </c>
      <c r="Q15" s="8"/>
      <c r="R15" s="8"/>
      <c r="S15" s="8"/>
      <c r="T15" s="8"/>
    </row>
    <row r="16" spans="1:20" ht="15" customHeight="1">
      <c r="A16" s="63"/>
      <c r="B16" s="18"/>
      <c r="C16" s="19"/>
      <c r="D16" s="19"/>
      <c r="E16" s="19" t="s">
        <v>14</v>
      </c>
      <c r="F16" s="35"/>
      <c r="G16" s="35"/>
      <c r="H16" s="57"/>
      <c r="I16" s="139"/>
      <c r="J16" s="139"/>
      <c r="K16" s="139"/>
      <c r="L16" s="213"/>
      <c r="M16" s="57"/>
      <c r="N16" s="48"/>
      <c r="O16" s="128">
        <f t="shared" si="0"/>
        <v>0</v>
      </c>
      <c r="P16" s="64"/>
      <c r="Q16" s="2"/>
      <c r="R16" s="2"/>
      <c r="S16" s="2"/>
      <c r="T16" s="2"/>
    </row>
    <row r="17" spans="1:20" ht="15" customHeight="1">
      <c r="A17" s="61">
        <v>1</v>
      </c>
      <c r="B17" s="16" t="s">
        <v>86</v>
      </c>
      <c r="C17" s="17" t="s">
        <v>87</v>
      </c>
      <c r="D17" s="17" t="s">
        <v>82</v>
      </c>
      <c r="E17" s="30" t="s">
        <v>37</v>
      </c>
      <c r="F17" s="74" t="s">
        <v>147</v>
      </c>
      <c r="G17" s="74" t="s">
        <v>88</v>
      </c>
      <c r="H17" s="59">
        <v>54.8</v>
      </c>
      <c r="I17" s="94" t="s">
        <v>274</v>
      </c>
      <c r="J17" s="240" t="s">
        <v>279</v>
      </c>
      <c r="K17" s="231" t="s">
        <v>280</v>
      </c>
      <c r="L17" s="214"/>
      <c r="M17" s="59">
        <v>115</v>
      </c>
      <c r="N17" s="49">
        <v>1.2641</v>
      </c>
      <c r="O17" s="84">
        <f t="shared" si="0"/>
        <v>145.3715</v>
      </c>
      <c r="P17" s="65">
        <v>2</v>
      </c>
      <c r="Q17" s="2"/>
      <c r="R17" s="2"/>
      <c r="S17" s="2"/>
      <c r="T17" s="2"/>
    </row>
    <row r="18" spans="1:20" ht="15" customHeight="1">
      <c r="A18" s="61">
        <v>2</v>
      </c>
      <c r="B18" s="16" t="s">
        <v>55</v>
      </c>
      <c r="C18" s="17" t="s">
        <v>56</v>
      </c>
      <c r="D18" s="17" t="s">
        <v>57</v>
      </c>
      <c r="E18" s="30" t="s">
        <v>37</v>
      </c>
      <c r="F18" s="74" t="s">
        <v>144</v>
      </c>
      <c r="G18" s="73" t="s">
        <v>58</v>
      </c>
      <c r="H18" s="141">
        <v>52.4</v>
      </c>
      <c r="I18" s="59">
        <v>100</v>
      </c>
      <c r="J18" s="94">
        <v>105</v>
      </c>
      <c r="K18" s="232">
        <v>105</v>
      </c>
      <c r="L18" s="214"/>
      <c r="M18" s="59">
        <v>105</v>
      </c>
      <c r="N18" s="49">
        <v>1.3198</v>
      </c>
      <c r="O18" s="84">
        <f t="shared" si="0"/>
        <v>138.579</v>
      </c>
      <c r="P18" s="65">
        <v>3</v>
      </c>
      <c r="Q18" s="2"/>
      <c r="R18" s="2"/>
      <c r="S18" s="2"/>
      <c r="T18" s="2"/>
    </row>
    <row r="19" spans="1:20" ht="15" customHeight="1">
      <c r="A19" s="61">
        <v>3</v>
      </c>
      <c r="B19" s="16" t="s">
        <v>250</v>
      </c>
      <c r="C19" s="17" t="s">
        <v>259</v>
      </c>
      <c r="D19" s="17" t="s">
        <v>245</v>
      </c>
      <c r="E19" s="30" t="s">
        <v>37</v>
      </c>
      <c r="F19" s="74" t="s">
        <v>251</v>
      </c>
      <c r="G19" s="73" t="s">
        <v>252</v>
      </c>
      <c r="H19" s="59">
        <v>53.4</v>
      </c>
      <c r="I19" s="59">
        <v>80</v>
      </c>
      <c r="J19" s="232">
        <v>90</v>
      </c>
      <c r="K19" s="94">
        <v>100</v>
      </c>
      <c r="L19" s="214"/>
      <c r="M19" s="59">
        <v>90</v>
      </c>
      <c r="N19" s="49">
        <v>1.2954</v>
      </c>
      <c r="O19" s="84">
        <f>M19*N19</f>
        <v>116.58600000000001</v>
      </c>
      <c r="P19" s="65">
        <v>9</v>
      </c>
      <c r="Q19" s="2"/>
      <c r="R19" s="2"/>
      <c r="S19" s="2"/>
      <c r="T19" s="2"/>
    </row>
    <row r="20" spans="1:20" ht="15" customHeight="1">
      <c r="A20" s="61">
        <v>4</v>
      </c>
      <c r="B20" s="16" t="s">
        <v>68</v>
      </c>
      <c r="C20" s="17" t="s">
        <v>69</v>
      </c>
      <c r="D20" s="17" t="s">
        <v>65</v>
      </c>
      <c r="E20" s="30" t="s">
        <v>37</v>
      </c>
      <c r="F20" s="74" t="s">
        <v>145</v>
      </c>
      <c r="G20" s="73" t="s">
        <v>140</v>
      </c>
      <c r="H20" s="59">
        <v>54.4</v>
      </c>
      <c r="I20" s="59">
        <v>75</v>
      </c>
      <c r="J20" s="232">
        <v>80</v>
      </c>
      <c r="K20" s="232">
        <v>82.5</v>
      </c>
      <c r="L20" s="214"/>
      <c r="M20" s="59">
        <v>82.5</v>
      </c>
      <c r="N20" s="49">
        <v>1.2728</v>
      </c>
      <c r="O20" s="84">
        <f>M20*N20</f>
        <v>105.006</v>
      </c>
      <c r="P20" s="65">
        <v>12</v>
      </c>
      <c r="Q20" s="2"/>
      <c r="R20" s="2"/>
      <c r="S20" s="2"/>
      <c r="T20" s="2"/>
    </row>
    <row r="21" spans="1:20" ht="15" customHeight="1">
      <c r="A21" s="61">
        <v>5</v>
      </c>
      <c r="B21" s="81" t="s">
        <v>48</v>
      </c>
      <c r="C21" s="82" t="s">
        <v>49</v>
      </c>
      <c r="D21" s="17" t="s">
        <v>41</v>
      </c>
      <c r="E21" s="29" t="s">
        <v>37</v>
      </c>
      <c r="F21" s="74" t="s">
        <v>146</v>
      </c>
      <c r="G21" s="74" t="s">
        <v>50</v>
      </c>
      <c r="H21" s="58">
        <v>55.2</v>
      </c>
      <c r="I21" s="58">
        <v>70</v>
      </c>
      <c r="J21" s="230">
        <v>75</v>
      </c>
      <c r="K21" s="94">
        <v>80</v>
      </c>
      <c r="L21" s="214"/>
      <c r="M21" s="59">
        <v>75</v>
      </c>
      <c r="N21" s="49">
        <v>1.2557</v>
      </c>
      <c r="O21" s="84">
        <f t="shared" si="0"/>
        <v>94.17750000000001</v>
      </c>
      <c r="P21" s="65">
        <v>18</v>
      </c>
      <c r="Q21" s="2"/>
      <c r="R21" s="2"/>
      <c r="S21" s="2"/>
      <c r="T21" s="2"/>
    </row>
    <row r="22" spans="1:20" ht="15" customHeight="1">
      <c r="A22" s="63"/>
      <c r="B22" s="18"/>
      <c r="C22" s="19"/>
      <c r="D22" s="19"/>
      <c r="E22" s="19" t="s">
        <v>15</v>
      </c>
      <c r="F22" s="35"/>
      <c r="G22" s="35"/>
      <c r="H22" s="57"/>
      <c r="I22" s="139"/>
      <c r="J22" s="139"/>
      <c r="K22" s="139"/>
      <c r="L22" s="213"/>
      <c r="M22" s="57"/>
      <c r="N22" s="48"/>
      <c r="O22" s="128">
        <f t="shared" si="0"/>
        <v>0</v>
      </c>
      <c r="P22" s="64"/>
      <c r="Q22" s="2"/>
      <c r="R22" s="2"/>
      <c r="S22" s="2"/>
      <c r="T22" s="2"/>
    </row>
    <row r="23" spans="1:20" ht="9" customHeight="1">
      <c r="A23" s="61"/>
      <c r="B23" s="16"/>
      <c r="C23" s="17"/>
      <c r="D23" s="17"/>
      <c r="E23" s="29"/>
      <c r="F23" s="74"/>
      <c r="G23" s="74"/>
      <c r="H23" s="58"/>
      <c r="I23" s="133"/>
      <c r="J23" s="132"/>
      <c r="K23" s="132"/>
      <c r="L23" s="212"/>
      <c r="M23" s="58"/>
      <c r="N23" s="47"/>
      <c r="O23" s="84"/>
      <c r="P23" s="62"/>
      <c r="Q23" s="2"/>
      <c r="R23" s="2"/>
      <c r="S23" s="2"/>
      <c r="T23" s="2"/>
    </row>
    <row r="24" spans="1:129" s="14" customFormat="1" ht="14.25" customHeight="1">
      <c r="A24" s="63"/>
      <c r="B24" s="18"/>
      <c r="C24" s="19"/>
      <c r="D24" s="19"/>
      <c r="E24" s="19" t="s">
        <v>16</v>
      </c>
      <c r="F24" s="35"/>
      <c r="G24" s="35"/>
      <c r="H24" s="57"/>
      <c r="I24" s="139"/>
      <c r="J24" s="139"/>
      <c r="K24" s="213"/>
      <c r="L24" s="213"/>
      <c r="M24" s="57"/>
      <c r="N24" s="48"/>
      <c r="O24" s="128">
        <f t="shared" si="0"/>
        <v>0</v>
      </c>
      <c r="P24" s="64"/>
      <c r="Q24" s="8"/>
      <c r="R24" s="8"/>
      <c r="S24" s="8"/>
      <c r="T24" s="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</row>
    <row r="25" spans="1:21" ht="15" customHeight="1">
      <c r="A25" s="61">
        <v>1</v>
      </c>
      <c r="B25" s="125" t="s">
        <v>177</v>
      </c>
      <c r="C25" s="126" t="s">
        <v>178</v>
      </c>
      <c r="D25" s="126" t="s">
        <v>179</v>
      </c>
      <c r="E25" s="129" t="s">
        <v>42</v>
      </c>
      <c r="F25" s="74" t="s">
        <v>268</v>
      </c>
      <c r="G25" s="127" t="s">
        <v>180</v>
      </c>
      <c r="H25" s="58">
        <v>64.8</v>
      </c>
      <c r="I25" s="58">
        <v>110</v>
      </c>
      <c r="J25" s="230">
        <v>120</v>
      </c>
      <c r="K25" s="94">
        <v>130</v>
      </c>
      <c r="L25" s="212"/>
      <c r="M25" s="58">
        <v>120</v>
      </c>
      <c r="N25" s="47">
        <v>1.1031</v>
      </c>
      <c r="O25" s="84">
        <f>M25*N25</f>
        <v>132.37199999999999</v>
      </c>
      <c r="P25" s="62">
        <v>4</v>
      </c>
      <c r="Q25" s="2"/>
      <c r="R25" s="8"/>
      <c r="S25" s="8"/>
      <c r="T25" s="8"/>
      <c r="U25" s="9"/>
    </row>
    <row r="26" spans="1:21" ht="15" customHeight="1">
      <c r="A26" s="61">
        <v>2</v>
      </c>
      <c r="B26" s="196" t="s">
        <v>216</v>
      </c>
      <c r="C26" s="17" t="s">
        <v>217</v>
      </c>
      <c r="D26" s="17" t="s">
        <v>209</v>
      </c>
      <c r="E26" s="29" t="s">
        <v>42</v>
      </c>
      <c r="F26" s="74" t="s">
        <v>218</v>
      </c>
      <c r="G26" s="74" t="s">
        <v>219</v>
      </c>
      <c r="H26" s="58">
        <v>65</v>
      </c>
      <c r="I26" s="58">
        <v>112.5</v>
      </c>
      <c r="J26" s="94">
        <v>115</v>
      </c>
      <c r="K26" s="94">
        <v>115</v>
      </c>
      <c r="L26" s="212"/>
      <c r="M26" s="58">
        <v>112.5</v>
      </c>
      <c r="N26" s="47">
        <v>1.1006</v>
      </c>
      <c r="O26" s="84">
        <f>M26*N26</f>
        <v>123.8175</v>
      </c>
      <c r="P26" s="62">
        <v>5</v>
      </c>
      <c r="Q26" s="2"/>
      <c r="R26" s="8"/>
      <c r="S26" s="8"/>
      <c r="T26" s="8"/>
      <c r="U26" s="9"/>
    </row>
    <row r="27" spans="1:21" ht="15" customHeight="1">
      <c r="A27" s="61">
        <v>3</v>
      </c>
      <c r="B27" s="81" t="s">
        <v>215</v>
      </c>
      <c r="C27" s="82" t="s">
        <v>85</v>
      </c>
      <c r="D27" s="17" t="s">
        <v>209</v>
      </c>
      <c r="E27" s="29" t="s">
        <v>42</v>
      </c>
      <c r="F27" s="74" t="s">
        <v>271</v>
      </c>
      <c r="G27" s="74" t="s">
        <v>269</v>
      </c>
      <c r="H27" s="58">
        <v>65.2</v>
      </c>
      <c r="I27" s="58">
        <v>105</v>
      </c>
      <c r="J27" s="230">
        <v>107.5</v>
      </c>
      <c r="K27" s="233" t="s">
        <v>283</v>
      </c>
      <c r="L27" s="233" t="s">
        <v>284</v>
      </c>
      <c r="M27" s="58">
        <v>110</v>
      </c>
      <c r="N27" s="47">
        <v>1.0982</v>
      </c>
      <c r="O27" s="84">
        <f t="shared" si="0"/>
        <v>120.802</v>
      </c>
      <c r="P27" s="62">
        <v>6</v>
      </c>
      <c r="Q27" s="2"/>
      <c r="R27" s="8"/>
      <c r="S27" s="8"/>
      <c r="T27" s="8"/>
      <c r="U27" s="9"/>
    </row>
    <row r="28" spans="1:21" ht="15" customHeight="1">
      <c r="A28" s="61">
        <v>4</v>
      </c>
      <c r="B28" s="23" t="s">
        <v>63</v>
      </c>
      <c r="C28" s="17" t="s">
        <v>64</v>
      </c>
      <c r="D28" s="17" t="s">
        <v>65</v>
      </c>
      <c r="E28" s="29" t="s">
        <v>42</v>
      </c>
      <c r="F28" s="74" t="s">
        <v>149</v>
      </c>
      <c r="G28" s="74" t="s">
        <v>99</v>
      </c>
      <c r="H28" s="58">
        <v>61.2</v>
      </c>
      <c r="I28" s="58">
        <v>85</v>
      </c>
      <c r="J28" s="230">
        <v>90</v>
      </c>
      <c r="K28" s="230">
        <v>95</v>
      </c>
      <c r="L28" s="230"/>
      <c r="M28" s="58">
        <v>95</v>
      </c>
      <c r="N28" s="47">
        <v>1.1515</v>
      </c>
      <c r="O28" s="84">
        <f t="shared" si="0"/>
        <v>109.3925</v>
      </c>
      <c r="P28" s="62">
        <v>10</v>
      </c>
      <c r="Q28" s="2"/>
      <c r="R28" s="8"/>
      <c r="S28" s="8"/>
      <c r="T28" s="8"/>
      <c r="U28" s="9"/>
    </row>
    <row r="29" spans="1:20" ht="15.75" customHeight="1">
      <c r="A29" s="61">
        <v>5</v>
      </c>
      <c r="B29" s="23" t="s">
        <v>128</v>
      </c>
      <c r="C29" s="17" t="s">
        <v>129</v>
      </c>
      <c r="D29" s="17" t="s">
        <v>34</v>
      </c>
      <c r="E29" s="29" t="s">
        <v>42</v>
      </c>
      <c r="F29" s="74" t="s">
        <v>273</v>
      </c>
      <c r="G29" s="74" t="s">
        <v>270</v>
      </c>
      <c r="H29" s="58">
        <v>64</v>
      </c>
      <c r="I29" s="94">
        <v>85</v>
      </c>
      <c r="J29" s="230">
        <v>85</v>
      </c>
      <c r="K29" s="94">
        <v>95</v>
      </c>
      <c r="L29" s="212"/>
      <c r="M29" s="58">
        <v>85</v>
      </c>
      <c r="N29" s="47">
        <v>1.1132</v>
      </c>
      <c r="O29" s="84">
        <f t="shared" si="0"/>
        <v>94.622</v>
      </c>
      <c r="P29" s="62">
        <v>16</v>
      </c>
      <c r="Q29" s="2"/>
      <c r="R29" s="2"/>
      <c r="S29" s="2"/>
      <c r="T29" s="2"/>
    </row>
    <row r="30" spans="1:20" ht="15.75" customHeight="1">
      <c r="A30" s="61">
        <v>6</v>
      </c>
      <c r="B30" s="81" t="s">
        <v>175</v>
      </c>
      <c r="C30" s="82" t="s">
        <v>60</v>
      </c>
      <c r="D30" s="17" t="s">
        <v>282</v>
      </c>
      <c r="E30" s="29" t="s">
        <v>42</v>
      </c>
      <c r="F30" s="74" t="s">
        <v>272</v>
      </c>
      <c r="G30" s="74" t="s">
        <v>176</v>
      </c>
      <c r="H30" s="58">
        <v>64.8</v>
      </c>
      <c r="I30" s="58">
        <v>60</v>
      </c>
      <c r="J30" s="230">
        <v>65</v>
      </c>
      <c r="K30" s="94">
        <v>70</v>
      </c>
      <c r="L30" s="212"/>
      <c r="M30" s="58">
        <v>65</v>
      </c>
      <c r="N30" s="47">
        <v>1.1031</v>
      </c>
      <c r="O30" s="84">
        <f>M30*N30</f>
        <v>71.7015</v>
      </c>
      <c r="P30" s="62">
        <v>21</v>
      </c>
      <c r="Q30" s="2"/>
      <c r="R30" s="2"/>
      <c r="S30" s="2"/>
      <c r="T30" s="2"/>
    </row>
    <row r="31" spans="1:20" ht="15" customHeight="1">
      <c r="A31" s="61" t="s">
        <v>262</v>
      </c>
      <c r="B31" s="23" t="s">
        <v>51</v>
      </c>
      <c r="C31" s="21" t="s">
        <v>52</v>
      </c>
      <c r="D31" s="17" t="s">
        <v>171</v>
      </c>
      <c r="E31" s="29" t="s">
        <v>42</v>
      </c>
      <c r="F31" s="74" t="s">
        <v>148</v>
      </c>
      <c r="G31" s="74" t="s">
        <v>54</v>
      </c>
      <c r="H31" s="58">
        <v>62</v>
      </c>
      <c r="I31" s="94">
        <v>80</v>
      </c>
      <c r="J31" s="230">
        <v>80</v>
      </c>
      <c r="K31" s="94">
        <v>85</v>
      </c>
      <c r="L31" s="212"/>
      <c r="M31" s="58">
        <v>80</v>
      </c>
      <c r="N31" s="83" t="s">
        <v>278</v>
      </c>
      <c r="O31" s="84" t="e">
        <f>M31*N31</f>
        <v>#VALUE!</v>
      </c>
      <c r="P31" s="62" t="s">
        <v>262</v>
      </c>
      <c r="Q31" s="2"/>
      <c r="R31" s="2"/>
      <c r="S31" s="2"/>
      <c r="T31" s="2"/>
    </row>
    <row r="32" spans="1:20" ht="12.75" customHeight="1">
      <c r="A32" s="63"/>
      <c r="B32" s="25"/>
      <c r="C32" s="26"/>
      <c r="D32" s="26"/>
      <c r="E32" s="19" t="s">
        <v>17</v>
      </c>
      <c r="F32" s="35"/>
      <c r="G32" s="51"/>
      <c r="H32" s="52"/>
      <c r="I32" s="140"/>
      <c r="J32" s="140"/>
      <c r="K32" s="140"/>
      <c r="L32" s="219"/>
      <c r="M32" s="52"/>
      <c r="N32" s="53"/>
      <c r="O32" s="128">
        <f t="shared" si="0"/>
        <v>0</v>
      </c>
      <c r="P32" s="67"/>
      <c r="R32" s="2"/>
      <c r="S32" s="2"/>
      <c r="T32" s="2"/>
    </row>
    <row r="33" spans="1:20" ht="15" customHeight="1">
      <c r="A33" s="61">
        <v>1</v>
      </c>
      <c r="B33" s="23" t="s">
        <v>59</v>
      </c>
      <c r="C33" s="21" t="s">
        <v>60</v>
      </c>
      <c r="D33" s="21" t="s">
        <v>26</v>
      </c>
      <c r="E33" s="29" t="s">
        <v>61</v>
      </c>
      <c r="F33" s="74" t="s">
        <v>151</v>
      </c>
      <c r="G33" s="73" t="s">
        <v>62</v>
      </c>
      <c r="H33" s="59">
        <v>71.2</v>
      </c>
      <c r="I33" s="59">
        <v>110</v>
      </c>
      <c r="J33" s="58">
        <v>115</v>
      </c>
      <c r="K33" s="94">
        <v>125</v>
      </c>
      <c r="L33" s="143"/>
      <c r="M33" s="59">
        <v>115</v>
      </c>
      <c r="N33" s="49">
        <v>1.0338</v>
      </c>
      <c r="O33" s="84">
        <f>M33*N33</f>
        <v>118.887</v>
      </c>
      <c r="P33" s="65">
        <v>8</v>
      </c>
      <c r="Q33" s="2"/>
      <c r="R33" s="2"/>
      <c r="S33" s="2"/>
      <c r="T33" s="2"/>
    </row>
    <row r="34" spans="1:21" ht="15" customHeight="1">
      <c r="A34" s="66">
        <v>2</v>
      </c>
      <c r="B34" s="16" t="s">
        <v>181</v>
      </c>
      <c r="C34" s="17" t="s">
        <v>182</v>
      </c>
      <c r="D34" s="17" t="s">
        <v>183</v>
      </c>
      <c r="E34" s="29" t="s">
        <v>61</v>
      </c>
      <c r="F34" s="74" t="s">
        <v>275</v>
      </c>
      <c r="G34" s="74" t="s">
        <v>184</v>
      </c>
      <c r="H34" s="58">
        <v>70.6</v>
      </c>
      <c r="I34" s="58">
        <v>95</v>
      </c>
      <c r="J34" s="58">
        <v>105</v>
      </c>
      <c r="K34" s="94">
        <v>110</v>
      </c>
      <c r="L34" s="212"/>
      <c r="M34" s="58">
        <v>105</v>
      </c>
      <c r="N34" s="47">
        <v>1.0396</v>
      </c>
      <c r="O34" s="84">
        <f>M34*N34</f>
        <v>109.15800000000002</v>
      </c>
      <c r="P34" s="62">
        <v>11</v>
      </c>
      <c r="Q34" s="2"/>
      <c r="R34" s="2"/>
      <c r="S34" s="2"/>
      <c r="T34" s="2"/>
      <c r="U34" s="2"/>
    </row>
    <row r="35" spans="1:20" ht="15.75" customHeight="1">
      <c r="A35" s="61">
        <v>3</v>
      </c>
      <c r="B35" s="16" t="s">
        <v>66</v>
      </c>
      <c r="C35" s="17" t="s">
        <v>67</v>
      </c>
      <c r="D35" s="17" t="s">
        <v>65</v>
      </c>
      <c r="E35" s="29" t="s">
        <v>61</v>
      </c>
      <c r="F35" s="74" t="s">
        <v>150</v>
      </c>
      <c r="G35" s="74" t="s">
        <v>98</v>
      </c>
      <c r="H35" s="58">
        <v>69.6</v>
      </c>
      <c r="I35" s="58">
        <v>80</v>
      </c>
      <c r="J35" s="58">
        <v>85</v>
      </c>
      <c r="K35" s="230">
        <v>90</v>
      </c>
      <c r="L35" s="212"/>
      <c r="M35" s="58">
        <v>90</v>
      </c>
      <c r="N35" s="47">
        <v>1.0495</v>
      </c>
      <c r="O35" s="84">
        <f>M35*N35</f>
        <v>94.45500000000001</v>
      </c>
      <c r="P35" s="62">
        <v>17</v>
      </c>
      <c r="Q35" s="2"/>
      <c r="R35" s="2"/>
      <c r="S35" s="2"/>
      <c r="T35" s="2"/>
    </row>
    <row r="36" spans="1:20" ht="15.75" customHeight="1">
      <c r="A36" s="61">
        <v>4</v>
      </c>
      <c r="B36" s="81" t="s">
        <v>191</v>
      </c>
      <c r="C36" s="82" t="s">
        <v>192</v>
      </c>
      <c r="D36" s="17" t="s">
        <v>82</v>
      </c>
      <c r="E36" s="29" t="s">
        <v>61</v>
      </c>
      <c r="F36" s="74" t="s">
        <v>276</v>
      </c>
      <c r="G36" s="74" t="s">
        <v>193</v>
      </c>
      <c r="H36" s="58">
        <v>69.6</v>
      </c>
      <c r="I36" s="234" t="s">
        <v>281</v>
      </c>
      <c r="J36" s="234" t="s">
        <v>291</v>
      </c>
      <c r="K36" s="234" t="s">
        <v>292</v>
      </c>
      <c r="L36" s="234" t="s">
        <v>296</v>
      </c>
      <c r="M36" s="58">
        <v>80</v>
      </c>
      <c r="N36" s="47">
        <v>1.0495</v>
      </c>
      <c r="O36" s="84">
        <f>M36*N36</f>
        <v>83.96000000000001</v>
      </c>
      <c r="P36" s="62">
        <v>19</v>
      </c>
      <c r="Q36" s="2"/>
      <c r="R36" s="2"/>
      <c r="S36" s="2"/>
      <c r="T36" s="2"/>
    </row>
    <row r="37" spans="1:21" ht="12.75" customHeight="1">
      <c r="A37" s="63"/>
      <c r="B37" s="18"/>
      <c r="C37" s="19"/>
      <c r="D37" s="19"/>
      <c r="E37" s="19" t="s">
        <v>18</v>
      </c>
      <c r="F37" s="35"/>
      <c r="G37" s="35"/>
      <c r="H37" s="57"/>
      <c r="I37" s="139"/>
      <c r="J37" s="139"/>
      <c r="K37" s="139"/>
      <c r="L37" s="213"/>
      <c r="M37" s="57"/>
      <c r="N37" s="48"/>
      <c r="O37" s="128">
        <f t="shared" si="0"/>
        <v>0</v>
      </c>
      <c r="P37" s="64"/>
      <c r="Q37" s="2"/>
      <c r="R37" s="2"/>
      <c r="S37" s="2"/>
      <c r="T37" s="2"/>
      <c r="U37" s="2"/>
    </row>
    <row r="38" spans="1:21" ht="8.25" customHeight="1">
      <c r="A38" s="66"/>
      <c r="B38" s="125"/>
      <c r="C38" s="126"/>
      <c r="D38" s="126"/>
      <c r="E38" s="129"/>
      <c r="F38" s="172"/>
      <c r="G38" s="127"/>
      <c r="H38" s="58"/>
      <c r="I38" s="132"/>
      <c r="J38" s="132"/>
      <c r="K38" s="132"/>
      <c r="L38" s="212"/>
      <c r="M38" s="58"/>
      <c r="N38" s="47"/>
      <c r="O38" s="84"/>
      <c r="P38" s="62"/>
      <c r="Q38" s="2"/>
      <c r="R38" s="2"/>
      <c r="S38" s="2"/>
      <c r="T38" s="2"/>
      <c r="U38" s="2"/>
    </row>
    <row r="39" spans="1:21" ht="12" customHeight="1">
      <c r="A39" s="63"/>
      <c r="B39" s="28"/>
      <c r="C39" s="19"/>
      <c r="D39" s="19"/>
      <c r="E39" s="19" t="s">
        <v>19</v>
      </c>
      <c r="F39" s="35"/>
      <c r="G39" s="35"/>
      <c r="H39" s="57"/>
      <c r="I39" s="139"/>
      <c r="J39" s="139"/>
      <c r="K39" s="139"/>
      <c r="L39" s="213"/>
      <c r="M39" s="57"/>
      <c r="N39" s="48"/>
      <c r="O39" s="128">
        <f t="shared" si="0"/>
        <v>0</v>
      </c>
      <c r="P39" s="64"/>
      <c r="Q39" s="2"/>
      <c r="R39" s="2"/>
      <c r="S39" s="2"/>
      <c r="T39" s="2"/>
      <c r="U39" s="2"/>
    </row>
    <row r="40" spans="1:21" ht="15" customHeight="1" thickBot="1">
      <c r="A40" s="86">
        <v>1</v>
      </c>
      <c r="B40" s="87" t="s">
        <v>186</v>
      </c>
      <c r="C40" s="88" t="s">
        <v>187</v>
      </c>
      <c r="D40" s="88" t="s">
        <v>82</v>
      </c>
      <c r="E40" s="89" t="s">
        <v>188</v>
      </c>
      <c r="F40" s="90" t="s">
        <v>277</v>
      </c>
      <c r="G40" s="90" t="s">
        <v>189</v>
      </c>
      <c r="H40" s="85">
        <v>92.6</v>
      </c>
      <c r="I40" s="85">
        <v>100</v>
      </c>
      <c r="J40" s="235" t="s">
        <v>286</v>
      </c>
      <c r="K40" s="235" t="s">
        <v>299</v>
      </c>
      <c r="L40" s="220"/>
      <c r="M40" s="85">
        <v>110</v>
      </c>
      <c r="N40" s="91">
        <v>0.8855</v>
      </c>
      <c r="O40" s="92">
        <f t="shared" si="0"/>
        <v>97.405</v>
      </c>
      <c r="P40" s="93">
        <v>1</v>
      </c>
      <c r="Q40" s="2"/>
      <c r="R40" s="2"/>
      <c r="S40" s="2"/>
      <c r="T40" s="2"/>
      <c r="U40" s="2"/>
    </row>
    <row r="41" spans="1:19" ht="18">
      <c r="A41" s="7"/>
      <c r="B41" s="7"/>
      <c r="C41" s="12"/>
      <c r="D41" s="13"/>
      <c r="E41" s="13"/>
      <c r="F41" s="13"/>
      <c r="G41" s="7"/>
      <c r="H41" s="7"/>
      <c r="I41" s="138"/>
      <c r="J41" s="138"/>
      <c r="K41" s="138"/>
      <c r="L41" s="7"/>
      <c r="M41" s="7"/>
      <c r="N41" s="7"/>
      <c r="O41" s="2"/>
      <c r="P41" s="2"/>
      <c r="Q41" s="2"/>
      <c r="R41" s="2"/>
      <c r="S41" s="2"/>
    </row>
    <row r="42" ht="12.75">
      <c r="J42"/>
    </row>
    <row r="43" spans="4:11" ht="12.75">
      <c r="D43" s="137"/>
      <c r="E43" s="137"/>
      <c r="I43"/>
      <c r="K43"/>
    </row>
  </sheetData>
  <sheetProtection/>
  <printOptions horizontalCentered="1" vertic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Huleux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Haltérophilie</dc:title>
  <dc:subject/>
  <dc:creator>Laurence</dc:creator>
  <cp:keywords/>
  <dc:description/>
  <cp:lastModifiedBy>Joseph</cp:lastModifiedBy>
  <cp:lastPrinted>2004-03-13T17:47:03Z</cp:lastPrinted>
  <dcterms:created xsi:type="dcterms:W3CDTF">2001-11-06T16:20:52Z</dcterms:created>
  <dcterms:modified xsi:type="dcterms:W3CDTF">2010-03-22T15:42:56Z</dcterms:modified>
  <cp:category/>
  <cp:version/>
  <cp:contentType/>
  <cp:contentStatus/>
</cp:coreProperties>
</file>