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880" windowWidth="12120" windowHeight="8475" tabRatio="650" activeTab="0"/>
  </bookViews>
  <sheets>
    <sheet name="Mouvement Handisport" sheetId="1" r:id="rId1"/>
    <sheet name="I.P.C. Femmes" sheetId="2" r:id="rId2"/>
    <sheet name="I.P.C. HOMME" sheetId="3" r:id="rId3"/>
    <sheet name="I.P.C. Homme " sheetId="4" r:id="rId4"/>
    <sheet name="I.M.C HOMME" sheetId="5" r:id="rId5"/>
  </sheets>
  <definedNames/>
  <calcPr fullCalcOnLoad="1"/>
</workbook>
</file>

<file path=xl/comments1.xml><?xml version="1.0" encoding="utf-8"?>
<comments xmlns="http://schemas.openxmlformats.org/spreadsheetml/2006/main">
  <authors>
    <author>Arnaud Courty</author>
  </authors>
  <commentList>
    <comment ref="B23" authorId="0">
      <text>
        <r>
          <t/>
        </r>
      </text>
    </comment>
  </commentList>
</comments>
</file>

<file path=xl/sharedStrings.xml><?xml version="1.0" encoding="utf-8"?>
<sst xmlns="http://schemas.openxmlformats.org/spreadsheetml/2006/main" count="538" uniqueCount="335">
  <si>
    <t>Poids</t>
  </si>
  <si>
    <t>Place</t>
  </si>
  <si>
    <t>Noms</t>
  </si>
  <si>
    <t>Prénoms</t>
  </si>
  <si>
    <t>Né le</t>
  </si>
  <si>
    <t>essai 1</t>
  </si>
  <si>
    <t>essai 2</t>
  </si>
  <si>
    <t>essai 3</t>
  </si>
  <si>
    <t>essai 4</t>
  </si>
  <si>
    <t>indice</t>
  </si>
  <si>
    <t>N°licence</t>
  </si>
  <si>
    <t>Club</t>
  </si>
  <si>
    <t>Catégorie moins de 48 kg</t>
  </si>
  <si>
    <t>Catégorie moins de 52 kg</t>
  </si>
  <si>
    <t>Catégorie moins de 56 kg</t>
  </si>
  <si>
    <t>Catégorie moins de 60 kg</t>
  </si>
  <si>
    <t>Catégorie moins de 67,5 kg</t>
  </si>
  <si>
    <t>Catégorie moins de 75 kg</t>
  </si>
  <si>
    <t>Catégorie moins de 82,5 kg</t>
  </si>
  <si>
    <t>Catégorie moins de 100 kg</t>
  </si>
  <si>
    <t>Cat-P</t>
  </si>
  <si>
    <t>Meil Perf</t>
  </si>
  <si>
    <t>Mouvement I.P.C  Femmes</t>
  </si>
  <si>
    <t>o'carol</t>
  </si>
  <si>
    <t>Mouvement I.P.C  I.M.C.</t>
  </si>
  <si>
    <t>Mouvement I.P.C  Hommes</t>
  </si>
  <si>
    <t>H. Roannais</t>
  </si>
  <si>
    <t>-52</t>
  </si>
  <si>
    <t>Catégorie moins de 44 kg</t>
  </si>
  <si>
    <t>HUGUENY</t>
  </si>
  <si>
    <t>Sylvia</t>
  </si>
  <si>
    <t>005714</t>
  </si>
  <si>
    <t>BERNE</t>
  </si>
  <si>
    <t>Alexandra</t>
  </si>
  <si>
    <t>Vandoeuvre</t>
  </si>
  <si>
    <t xml:space="preserve"> Gonesse</t>
  </si>
  <si>
    <t>-44</t>
  </si>
  <si>
    <t>-56</t>
  </si>
  <si>
    <t>001012</t>
  </si>
  <si>
    <t>RUELLO</t>
  </si>
  <si>
    <t>Stephanie</t>
  </si>
  <si>
    <t>Gonesse</t>
  </si>
  <si>
    <t>-67,5</t>
  </si>
  <si>
    <t>010000</t>
  </si>
  <si>
    <t>ARDON</t>
  </si>
  <si>
    <t>Patrick</t>
  </si>
  <si>
    <t>-48</t>
  </si>
  <si>
    <t>000279</t>
  </si>
  <si>
    <t>PRUVOST</t>
  </si>
  <si>
    <t>Anthony</t>
  </si>
  <si>
    <t>009302</t>
  </si>
  <si>
    <t>DINCHER</t>
  </si>
  <si>
    <t>Jerome</t>
  </si>
  <si>
    <t>-60</t>
  </si>
  <si>
    <t>003562</t>
  </si>
  <si>
    <t>MENAGE</t>
  </si>
  <si>
    <t>Didier</t>
  </si>
  <si>
    <t>Angers</t>
  </si>
  <si>
    <t>007774</t>
  </si>
  <si>
    <t>WALLESCH</t>
  </si>
  <si>
    <t>Franck</t>
  </si>
  <si>
    <t>-75</t>
  </si>
  <si>
    <t>011311</t>
  </si>
  <si>
    <t>DUBOURG</t>
  </si>
  <si>
    <t>Fabien</t>
  </si>
  <si>
    <t>Soustons</t>
  </si>
  <si>
    <t>DONNAUD</t>
  </si>
  <si>
    <t>Marcel</t>
  </si>
  <si>
    <t>BLANCHARD</t>
  </si>
  <si>
    <t>Pascal</t>
  </si>
  <si>
    <t>COSTA</t>
  </si>
  <si>
    <t>Christian</t>
  </si>
  <si>
    <t>MAZIN</t>
  </si>
  <si>
    <t>Claude</t>
  </si>
  <si>
    <t>Catégorie moins de 90 kg</t>
  </si>
  <si>
    <t>Catégorie plus de 100 kg</t>
  </si>
  <si>
    <t>LAMBERT</t>
  </si>
  <si>
    <t>Olivier</t>
  </si>
  <si>
    <t>-82,5</t>
  </si>
  <si>
    <t>DELAPIERRE</t>
  </si>
  <si>
    <t>Lucien</t>
  </si>
  <si>
    <t>VALLET</t>
  </si>
  <si>
    <t>US. Jarny</t>
  </si>
  <si>
    <t>011009</t>
  </si>
  <si>
    <t>KARCHER</t>
  </si>
  <si>
    <t>Philippe</t>
  </si>
  <si>
    <t>006048</t>
  </si>
  <si>
    <t>DECOMBE</t>
  </si>
  <si>
    <t>H.Roannais</t>
  </si>
  <si>
    <t>003163</t>
  </si>
  <si>
    <t>PIVETEAU</t>
  </si>
  <si>
    <t>Jean-Michel</t>
  </si>
  <si>
    <t>Orleans</t>
  </si>
  <si>
    <t>009106</t>
  </si>
  <si>
    <t>Catégorie plus de 82,5 kg</t>
  </si>
  <si>
    <t>HULEUX</t>
  </si>
  <si>
    <t>FAHVA</t>
  </si>
  <si>
    <t>005721</t>
  </si>
  <si>
    <t>DURAND</t>
  </si>
  <si>
    <t>Celine</t>
  </si>
  <si>
    <t>003770</t>
  </si>
  <si>
    <t>ANTOS</t>
  </si>
  <si>
    <t>Christelle</t>
  </si>
  <si>
    <t>000249</t>
  </si>
  <si>
    <t>GHAZOUANI</t>
  </si>
  <si>
    <t>Souhad</t>
  </si>
  <si>
    <t>015272</t>
  </si>
  <si>
    <t>BURGY</t>
  </si>
  <si>
    <t>Carine</t>
  </si>
  <si>
    <t>ASHPA</t>
  </si>
  <si>
    <t>+82,5</t>
  </si>
  <si>
    <t>001937</t>
  </si>
  <si>
    <t>JUTAND</t>
  </si>
  <si>
    <t>Valerie</t>
  </si>
  <si>
    <t>006013</t>
  </si>
  <si>
    <t>David</t>
  </si>
  <si>
    <t>Carl</t>
  </si>
  <si>
    <t>001635</t>
  </si>
  <si>
    <t>DA SILVA</t>
  </si>
  <si>
    <t>Fernando</t>
  </si>
  <si>
    <t>002945</t>
  </si>
  <si>
    <t>LORCH</t>
  </si>
  <si>
    <t>Jonathan</t>
  </si>
  <si>
    <t>007150</t>
  </si>
  <si>
    <t>COMPARATO</t>
  </si>
  <si>
    <t>Guiseppe</t>
  </si>
  <si>
    <t>002695</t>
  </si>
  <si>
    <t>NARD</t>
  </si>
  <si>
    <t>008321</t>
  </si>
  <si>
    <t>SOUKOUNA</t>
  </si>
  <si>
    <t>Aboubacar</t>
  </si>
  <si>
    <t>CSINI</t>
  </si>
  <si>
    <t>010497</t>
  </si>
  <si>
    <t>AYACHE</t>
  </si>
  <si>
    <t>Bertrand</t>
  </si>
  <si>
    <t>000444</t>
  </si>
  <si>
    <t>BUSQUET</t>
  </si>
  <si>
    <t>Pierre</t>
  </si>
  <si>
    <t>001946</t>
  </si>
  <si>
    <t>DGHOUOHI</t>
  </si>
  <si>
    <t>Karim</t>
  </si>
  <si>
    <t>003512</t>
  </si>
  <si>
    <t>METTIDJI</t>
  </si>
  <si>
    <t>Sami</t>
  </si>
  <si>
    <t>012370</t>
  </si>
  <si>
    <t>COURTY</t>
  </si>
  <si>
    <t>Arnaud</t>
  </si>
  <si>
    <t>002837</t>
  </si>
  <si>
    <t>Guillaume</t>
  </si>
  <si>
    <t>TYROU</t>
  </si>
  <si>
    <t>Jérome</t>
  </si>
  <si>
    <t/>
  </si>
  <si>
    <t>JACOBS</t>
  </si>
  <si>
    <t>FOULON</t>
  </si>
  <si>
    <t>Gregory</t>
  </si>
  <si>
    <t>-90</t>
  </si>
  <si>
    <t>005808</t>
  </si>
  <si>
    <t>MOUGIN</t>
  </si>
  <si>
    <t>Agnés</t>
  </si>
  <si>
    <t>RAINBAULT</t>
  </si>
  <si>
    <t>Sandrine</t>
  </si>
  <si>
    <t>009407</t>
  </si>
  <si>
    <t>AKLI</t>
  </si>
  <si>
    <t>001213</t>
  </si>
  <si>
    <t>003736</t>
  </si>
  <si>
    <t>008205</t>
  </si>
  <si>
    <t>004414</t>
  </si>
  <si>
    <t>Marie-Paule</t>
  </si>
  <si>
    <t>Mouvement Handisport</t>
  </si>
  <si>
    <t xml:space="preserve">           Championnat de France Halterophilie Handisport </t>
  </si>
  <si>
    <t>le 8 juin 2003 à Soustons</t>
  </si>
  <si>
    <t>o'corol</t>
  </si>
  <si>
    <t xml:space="preserve">FEMME HANDISPORT </t>
  </si>
  <si>
    <t>CAMARA</t>
  </si>
  <si>
    <t>Kango</t>
  </si>
  <si>
    <t>ASHI</t>
  </si>
  <si>
    <t>002030</t>
  </si>
  <si>
    <t>BRIAR</t>
  </si>
  <si>
    <t>Judicaelle</t>
  </si>
  <si>
    <t>001775</t>
  </si>
  <si>
    <t>NONVIGNON</t>
  </si>
  <si>
    <t>Fanny</t>
  </si>
  <si>
    <t>008422</t>
  </si>
  <si>
    <t>HOMME HANDISPORT</t>
  </si>
  <si>
    <t>Catégorie Moins de 60 Kg</t>
  </si>
  <si>
    <t>DELATAILLE</t>
  </si>
  <si>
    <t>FIRMINHAC</t>
  </si>
  <si>
    <t>Mathieu</t>
  </si>
  <si>
    <t>004300</t>
  </si>
  <si>
    <t>ESSAI RÉUSSI</t>
  </si>
  <si>
    <t>ESSAI RATE</t>
  </si>
  <si>
    <t>NOUVEAU RECORD</t>
  </si>
  <si>
    <t>ESPOIR (- de 20 ans)</t>
  </si>
  <si>
    <t>Catégorie Plus de 60 Kg</t>
  </si>
  <si>
    <t>Toutes catégories</t>
  </si>
  <si>
    <t xml:space="preserve">ROULAUD </t>
  </si>
  <si>
    <t>Serge</t>
  </si>
  <si>
    <t>SERVAJEAN</t>
  </si>
  <si>
    <t>H Roannais</t>
  </si>
  <si>
    <t>Auxerrois</t>
  </si>
  <si>
    <t>Catégorie moins de 40 kg</t>
  </si>
  <si>
    <t>H Morteau</t>
  </si>
  <si>
    <t>HILMI</t>
  </si>
  <si>
    <t>Samira</t>
  </si>
  <si>
    <t>AHSPA</t>
  </si>
  <si>
    <t>Moussa</t>
  </si>
  <si>
    <t>017642</t>
  </si>
  <si>
    <t>DABESCAT</t>
  </si>
  <si>
    <t>Christophe</t>
  </si>
  <si>
    <t>DUMAS</t>
  </si>
  <si>
    <t>MEMBROT</t>
  </si>
  <si>
    <t>Jean-Pierre</t>
  </si>
  <si>
    <t>UCS</t>
  </si>
  <si>
    <t>008352</t>
  </si>
  <si>
    <t xml:space="preserve">HAINAULT </t>
  </si>
  <si>
    <t>Dominique</t>
  </si>
  <si>
    <t>VARGAS</t>
  </si>
  <si>
    <t>Tony</t>
  </si>
  <si>
    <t>000087</t>
  </si>
  <si>
    <t>016790</t>
  </si>
  <si>
    <t>MAILLET</t>
  </si>
  <si>
    <t>017194</t>
  </si>
  <si>
    <t>012021</t>
  </si>
  <si>
    <t>PATTERSON</t>
  </si>
  <si>
    <t>Moise</t>
  </si>
  <si>
    <t>MARIE SAINTE</t>
  </si>
  <si>
    <t>René</t>
  </si>
  <si>
    <t>LAURENT</t>
  </si>
  <si>
    <t>LAMMER</t>
  </si>
  <si>
    <t>Lionel</t>
  </si>
  <si>
    <t>+100</t>
  </si>
  <si>
    <t>21/07/87</t>
  </si>
  <si>
    <t>ABS</t>
  </si>
  <si>
    <t>21/07/84</t>
  </si>
  <si>
    <t>30/08/74</t>
  </si>
  <si>
    <t>003234</t>
  </si>
  <si>
    <t>06/08/62</t>
  </si>
  <si>
    <t>017123</t>
  </si>
  <si>
    <t>18/05/84</t>
  </si>
  <si>
    <t>TRAORE</t>
  </si>
  <si>
    <t>003625</t>
  </si>
  <si>
    <t>002775</t>
  </si>
  <si>
    <t>SANCHIS</t>
  </si>
  <si>
    <t>27/04/83</t>
  </si>
  <si>
    <t>29/08/87</t>
  </si>
  <si>
    <t>28/02/61</t>
  </si>
  <si>
    <t>05/04/84</t>
  </si>
  <si>
    <t>29/12/74</t>
  </si>
  <si>
    <t>18/07/57</t>
  </si>
  <si>
    <t>03/11/67</t>
  </si>
  <si>
    <t>17/06/60</t>
  </si>
  <si>
    <t>15/05/69</t>
  </si>
  <si>
    <t>07/10/67</t>
  </si>
  <si>
    <t>18/01/84</t>
  </si>
  <si>
    <t>26/06/86</t>
  </si>
  <si>
    <t>03/07/74</t>
  </si>
  <si>
    <t>11/06/79</t>
  </si>
  <si>
    <t>22/10/83</t>
  </si>
  <si>
    <t>03/03/77</t>
  </si>
  <si>
    <t>abs</t>
  </si>
  <si>
    <t>16/01/69</t>
  </si>
  <si>
    <t>08/09/69</t>
  </si>
  <si>
    <t>BOUSSEMAER</t>
  </si>
  <si>
    <t>N.C</t>
  </si>
  <si>
    <t>1,2280</t>
  </si>
  <si>
    <t>88 RF</t>
  </si>
  <si>
    <t>130,5RF</t>
  </si>
  <si>
    <t>29/09/85</t>
  </si>
  <si>
    <t>29/01/72</t>
  </si>
  <si>
    <t>13/07/70</t>
  </si>
  <si>
    <t>06/08/67</t>
  </si>
  <si>
    <t>02/09/72</t>
  </si>
  <si>
    <t>10/10/58</t>
  </si>
  <si>
    <t>1,7100</t>
  </si>
  <si>
    <t>1,4620</t>
  </si>
  <si>
    <t>017441</t>
  </si>
  <si>
    <t>010341</t>
  </si>
  <si>
    <t>26/10/53</t>
  </si>
  <si>
    <t>31/07/79</t>
  </si>
  <si>
    <t>07/08/82</t>
  </si>
  <si>
    <t>05/04/82</t>
  </si>
  <si>
    <t>20/10/87</t>
  </si>
  <si>
    <t>10/05/81</t>
  </si>
  <si>
    <t>19/05/70</t>
  </si>
  <si>
    <t>01/06/66</t>
  </si>
  <si>
    <t>007735</t>
  </si>
  <si>
    <t>14/05/78</t>
  </si>
  <si>
    <t>20/04/79</t>
  </si>
  <si>
    <t>26/04/70</t>
  </si>
  <si>
    <t>17/04/83</t>
  </si>
  <si>
    <t>54RFE</t>
  </si>
  <si>
    <t>52,5RFE</t>
  </si>
  <si>
    <t>18/05/79</t>
  </si>
  <si>
    <t>15/09/78</t>
  </si>
  <si>
    <t>09/08/59</t>
  </si>
  <si>
    <t>16/10/59</t>
  </si>
  <si>
    <t>006498</t>
  </si>
  <si>
    <t>07/04/68</t>
  </si>
  <si>
    <t>07/07/74</t>
  </si>
  <si>
    <t>09/03/75</t>
  </si>
  <si>
    <t>21/01/64</t>
  </si>
  <si>
    <t>018389</t>
  </si>
  <si>
    <t>01/09/75</t>
  </si>
  <si>
    <t>65,5RF</t>
  </si>
  <si>
    <t>01/08/63</t>
  </si>
  <si>
    <t>005415</t>
  </si>
  <si>
    <t>14/01/86</t>
  </si>
  <si>
    <t>006349</t>
  </si>
  <si>
    <t>23/10/80</t>
  </si>
  <si>
    <t>01/08/64</t>
  </si>
  <si>
    <t>04/03/74</t>
  </si>
  <si>
    <t>006336</t>
  </si>
  <si>
    <t>09/10/64</t>
  </si>
  <si>
    <t>11/04/75</t>
  </si>
  <si>
    <t>26/08/76</t>
  </si>
  <si>
    <t>Charly</t>
  </si>
  <si>
    <t>Beziers</t>
  </si>
  <si>
    <t>20/05/74</t>
  </si>
  <si>
    <t>02177</t>
  </si>
  <si>
    <t>Khamis Kahalaf</t>
  </si>
  <si>
    <t>Mohamed</t>
  </si>
  <si>
    <t>EAU</t>
  </si>
  <si>
    <t>170,5RF</t>
  </si>
  <si>
    <t>NC</t>
  </si>
  <si>
    <t>HC</t>
  </si>
  <si>
    <t>008693</t>
  </si>
  <si>
    <t>110ER</t>
  </si>
  <si>
    <t>112,5ER</t>
  </si>
  <si>
    <t>117,5ER</t>
  </si>
  <si>
    <t>120,5RF</t>
  </si>
  <si>
    <t>122,5RF</t>
  </si>
  <si>
    <t>123RF</t>
  </si>
  <si>
    <t>CASTEL</t>
  </si>
  <si>
    <t>Martine</t>
  </si>
  <si>
    <t>Bleu = Record Tétraplégique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</si>
</sst>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0"/>
    <numFmt numFmtId="173" formatCode="0.0"/>
    <numFmt numFmtId="174" formatCode="0.000"/>
    <numFmt numFmtId="175" formatCode="0.000000"/>
    <numFmt numFmtId="176" formatCode="0.00000"/>
  </numFmts>
  <fonts count="57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b/>
      <sz val="12"/>
      <color indexed="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trike/>
      <sz val="11"/>
      <color indexed="10"/>
      <name val="Times New Roman"/>
      <family val="1"/>
    </font>
    <font>
      <b/>
      <sz val="16"/>
      <name val="Arial"/>
      <family val="2"/>
    </font>
    <font>
      <b/>
      <sz val="11"/>
      <color indexed="22"/>
      <name val="Arial"/>
      <family val="2"/>
    </font>
    <font>
      <b/>
      <sz val="11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40"/>
      <name val="Arial"/>
      <family val="2"/>
    </font>
    <font>
      <sz val="12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trike/>
      <sz val="11"/>
      <color indexed="48"/>
      <name val="Times New Roman"/>
      <family val="1"/>
    </font>
    <font>
      <b/>
      <sz val="11"/>
      <color indexed="12"/>
      <name val="Arial"/>
      <family val="2"/>
    </font>
    <font>
      <b/>
      <strike/>
      <sz val="11"/>
      <color indexed="12"/>
      <name val="Times New Roman"/>
      <family val="1"/>
    </font>
    <font>
      <b/>
      <sz val="10"/>
      <color indexed="12"/>
      <name val="Arial"/>
      <family val="2"/>
    </font>
    <font>
      <b/>
      <sz val="11"/>
      <color indexed="4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dashed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ck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dashed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ck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0" fillId="27" borderId="3" applyNumberFormat="0" applyFont="0" applyAlignment="0" applyProtection="0"/>
    <xf numFmtId="0" fontId="45" fillId="28" borderId="1" applyNumberFormat="0" applyAlignment="0" applyProtection="0"/>
    <xf numFmtId="0" fontId="46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0" borderId="0" applyNumberFormat="0" applyBorder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2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33" borderId="0" xfId="0" applyFill="1" applyBorder="1" applyAlignment="1">
      <alignment/>
    </xf>
    <xf numFmtId="0" fontId="1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5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0" fillId="34" borderId="0" xfId="0" applyFill="1" applyAlignment="1">
      <alignment/>
    </xf>
    <xf numFmtId="0" fontId="1" fillId="34" borderId="10" xfId="0" applyFont="1" applyFill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6" fillId="34" borderId="11" xfId="0" applyFont="1" applyFill="1" applyBorder="1" applyAlignment="1">
      <alignment horizontal="left"/>
    </xf>
    <xf numFmtId="0" fontId="6" fillId="34" borderId="11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14" fontId="1" fillId="33" borderId="11" xfId="0" applyNumberFormat="1" applyFont="1" applyFill="1" applyBorder="1" applyAlignment="1">
      <alignment horizontal="center"/>
    </xf>
    <xf numFmtId="0" fontId="6" fillId="33" borderId="11" xfId="0" applyFont="1" applyFill="1" applyBorder="1" applyAlignment="1">
      <alignment horizontal="left"/>
    </xf>
    <xf numFmtId="14" fontId="1" fillId="34" borderId="11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7" fillId="34" borderId="11" xfId="0" applyFont="1" applyFill="1" applyBorder="1" applyAlignment="1">
      <alignment horizontal="left"/>
    </xf>
    <xf numFmtId="0" fontId="7" fillId="34" borderId="11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8" fillId="34" borderId="11" xfId="0" applyFont="1" applyFill="1" applyBorder="1" applyAlignment="1">
      <alignment horizontal="left"/>
    </xf>
    <xf numFmtId="0" fontId="6" fillId="0" borderId="11" xfId="0" applyFont="1" applyBorder="1" applyAlignment="1" quotePrefix="1">
      <alignment horizontal="center"/>
    </xf>
    <xf numFmtId="0" fontId="6" fillId="33" borderId="11" xfId="0" applyFont="1" applyFill="1" applyBorder="1" applyAlignment="1" quotePrefix="1">
      <alignment horizontal="center"/>
    </xf>
    <xf numFmtId="0" fontId="10" fillId="0" borderId="0" xfId="0" applyFont="1" applyAlignment="1">
      <alignment/>
    </xf>
    <xf numFmtId="0" fontId="1" fillId="34" borderId="12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6" fillId="34" borderId="13" xfId="0" applyFont="1" applyFill="1" applyBorder="1" applyAlignment="1">
      <alignment horizontal="center"/>
    </xf>
    <xf numFmtId="173" fontId="9" fillId="0" borderId="14" xfId="0" applyNumberFormat="1" applyFont="1" applyBorder="1" applyAlignment="1" applyProtection="1">
      <alignment horizontal="center" vertical="center"/>
      <protection locked="0"/>
    </xf>
    <xf numFmtId="0" fontId="1" fillId="34" borderId="15" xfId="0" applyFont="1" applyFill="1" applyBorder="1" applyAlignment="1">
      <alignment horizontal="center"/>
    </xf>
    <xf numFmtId="0" fontId="1" fillId="34" borderId="16" xfId="0" applyFont="1" applyFill="1" applyBorder="1" applyAlignment="1">
      <alignment horizontal="center"/>
    </xf>
    <xf numFmtId="0" fontId="1" fillId="34" borderId="17" xfId="0" applyFont="1" applyFill="1" applyBorder="1" applyAlignment="1">
      <alignment horizontal="center"/>
    </xf>
    <xf numFmtId="0" fontId="1" fillId="34" borderId="18" xfId="0" applyFont="1" applyFill="1" applyBorder="1" applyAlignment="1">
      <alignment horizontal="center"/>
    </xf>
    <xf numFmtId="0" fontId="1" fillId="34" borderId="19" xfId="0" applyFont="1" applyFill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33" borderId="20" xfId="0" applyFont="1" applyFill="1" applyBorder="1" applyAlignment="1">
      <alignment horizontal="center"/>
    </xf>
    <xf numFmtId="0" fontId="7" fillId="34" borderId="20" xfId="0" applyFont="1" applyFill="1" applyBorder="1" applyAlignment="1">
      <alignment horizontal="center"/>
    </xf>
    <xf numFmtId="0" fontId="7" fillId="34" borderId="21" xfId="0" applyFont="1" applyFill="1" applyBorder="1" applyAlignment="1">
      <alignment horizontal="center"/>
    </xf>
    <xf numFmtId="0" fontId="1" fillId="34" borderId="22" xfId="0" applyFont="1" applyFill="1" applyBorder="1" applyAlignment="1">
      <alignment horizontal="center"/>
    </xf>
    <xf numFmtId="0" fontId="1" fillId="34" borderId="23" xfId="0" applyFont="1" applyFill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34" borderId="24" xfId="0" applyFont="1" applyFill="1" applyBorder="1" applyAlignment="1">
      <alignment horizontal="center"/>
    </xf>
    <xf numFmtId="0" fontId="7" fillId="33" borderId="24" xfId="0" applyFont="1" applyFill="1" applyBorder="1" applyAlignment="1">
      <alignment horizontal="center"/>
    </xf>
    <xf numFmtId="0" fontId="1" fillId="34" borderId="25" xfId="0" applyFont="1" applyFill="1" applyBorder="1" applyAlignment="1">
      <alignment horizontal="center"/>
    </xf>
    <xf numFmtId="0" fontId="7" fillId="34" borderId="13" xfId="0" applyFont="1" applyFill="1" applyBorder="1" applyAlignment="1">
      <alignment/>
    </xf>
    <xf numFmtId="0" fontId="7" fillId="34" borderId="20" xfId="0" applyFont="1" applyFill="1" applyBorder="1" applyAlignment="1">
      <alignment/>
    </xf>
    <xf numFmtId="0" fontId="7" fillId="34" borderId="24" xfId="0" applyFont="1" applyFill="1" applyBorder="1" applyAlignment="1">
      <alignment/>
    </xf>
    <xf numFmtId="0" fontId="1" fillId="35" borderId="18" xfId="0" applyFont="1" applyFill="1" applyBorder="1" applyAlignment="1">
      <alignment horizontal="center"/>
    </xf>
    <xf numFmtId="0" fontId="1" fillId="34" borderId="26" xfId="0" applyFont="1" applyFill="1" applyBorder="1" applyAlignment="1">
      <alignment horizontal="center"/>
    </xf>
    <xf numFmtId="0" fontId="6" fillId="34" borderId="21" xfId="0" applyFont="1" applyFill="1" applyBorder="1" applyAlignment="1">
      <alignment horizontal="center"/>
    </xf>
    <xf numFmtId="0" fontId="6" fillId="34" borderId="20" xfId="0" applyFont="1" applyFill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1" fillId="34" borderId="27" xfId="0" applyFont="1" applyFill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34" borderId="28" xfId="0" applyFont="1" applyFill="1" applyBorder="1" applyAlignment="1">
      <alignment horizontal="center"/>
    </xf>
    <xf numFmtId="0" fontId="6" fillId="34" borderId="29" xfId="0" applyFont="1" applyFill="1" applyBorder="1" applyAlignment="1">
      <alignment horizontal="center"/>
    </xf>
    <xf numFmtId="0" fontId="6" fillId="33" borderId="29" xfId="0" applyFont="1" applyFill="1" applyBorder="1" applyAlignment="1">
      <alignment horizontal="center"/>
    </xf>
    <xf numFmtId="0" fontId="6" fillId="33" borderId="28" xfId="0" applyFont="1" applyFill="1" applyBorder="1" applyAlignment="1">
      <alignment horizontal="center"/>
    </xf>
    <xf numFmtId="0" fontId="7" fillId="34" borderId="29" xfId="0" applyFont="1" applyFill="1" applyBorder="1" applyAlignment="1">
      <alignment/>
    </xf>
    <xf numFmtId="0" fontId="6" fillId="34" borderId="30" xfId="0" applyFont="1" applyFill="1" applyBorder="1" applyAlignment="1">
      <alignment horizontal="center"/>
    </xf>
    <xf numFmtId="0" fontId="6" fillId="34" borderId="31" xfId="0" applyFont="1" applyFill="1" applyBorder="1" applyAlignment="1">
      <alignment horizontal="left"/>
    </xf>
    <xf numFmtId="0" fontId="6" fillId="34" borderId="31" xfId="0" applyFont="1" applyFill="1" applyBorder="1" applyAlignment="1">
      <alignment horizontal="center"/>
    </xf>
    <xf numFmtId="0" fontId="6" fillId="34" borderId="32" xfId="0" applyFont="1" applyFill="1" applyBorder="1" applyAlignment="1">
      <alignment horizontal="center"/>
    </xf>
    <xf numFmtId="0" fontId="6" fillId="34" borderId="33" xfId="0" applyFont="1" applyFill="1" applyBorder="1" applyAlignment="1">
      <alignment horizontal="center"/>
    </xf>
    <xf numFmtId="0" fontId="6" fillId="33" borderId="13" xfId="0" applyFont="1" applyFill="1" applyBorder="1" applyAlignment="1" quotePrefix="1">
      <alignment horizontal="center"/>
    </xf>
    <xf numFmtId="0" fontId="6" fillId="0" borderId="13" xfId="0" applyFont="1" applyBorder="1" applyAlignment="1" quotePrefix="1">
      <alignment horizontal="center"/>
    </xf>
    <xf numFmtId="0" fontId="1" fillId="34" borderId="34" xfId="0" applyFont="1" applyFill="1" applyBorder="1" applyAlignment="1">
      <alignment horizontal="center"/>
    </xf>
    <xf numFmtId="0" fontId="1" fillId="34" borderId="35" xfId="0" applyFont="1" applyFill="1" applyBorder="1" applyAlignment="1">
      <alignment horizontal="center"/>
    </xf>
    <xf numFmtId="0" fontId="1" fillId="34" borderId="36" xfId="0" applyFont="1" applyFill="1" applyBorder="1" applyAlignment="1">
      <alignment horizontal="center"/>
    </xf>
    <xf numFmtId="0" fontId="1" fillId="34" borderId="37" xfId="0" applyFont="1" applyFill="1" applyBorder="1" applyAlignment="1">
      <alignment horizontal="center"/>
    </xf>
    <xf numFmtId="0" fontId="1" fillId="34" borderId="38" xfId="0" applyFont="1" applyFill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41" xfId="0" applyFont="1" applyBorder="1" applyAlignment="1" quotePrefix="1">
      <alignment horizontal="center"/>
    </xf>
    <xf numFmtId="0" fontId="6" fillId="0" borderId="42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6" fillId="0" borderId="20" xfId="0" applyFont="1" applyBorder="1" applyAlignment="1" quotePrefix="1">
      <alignment horizontal="center"/>
    </xf>
    <xf numFmtId="0" fontId="6" fillId="36" borderId="11" xfId="0" applyFont="1" applyFill="1" applyBorder="1" applyAlignment="1">
      <alignment horizontal="left"/>
    </xf>
    <xf numFmtId="0" fontId="6" fillId="36" borderId="11" xfId="0" applyFont="1" applyFill="1" applyBorder="1" applyAlignment="1">
      <alignment horizontal="center"/>
    </xf>
    <xf numFmtId="0" fontId="7" fillId="0" borderId="24" xfId="0" applyFont="1" applyBorder="1" applyAlignment="1" quotePrefix="1">
      <alignment horizontal="center"/>
    </xf>
    <xf numFmtId="174" fontId="6" fillId="35" borderId="20" xfId="0" applyNumberFormat="1" applyFont="1" applyFill="1" applyBorder="1" applyAlignment="1">
      <alignment horizontal="center"/>
    </xf>
    <xf numFmtId="173" fontId="9" fillId="0" borderId="43" xfId="0" applyNumberFormat="1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left"/>
    </xf>
    <xf numFmtId="0" fontId="6" fillId="0" borderId="31" xfId="0" applyFont="1" applyBorder="1" applyAlignment="1">
      <alignment horizontal="center"/>
    </xf>
    <xf numFmtId="0" fontId="6" fillId="0" borderId="31" xfId="0" applyFont="1" applyBorder="1" applyAlignment="1" quotePrefix="1">
      <alignment horizontal="center"/>
    </xf>
    <xf numFmtId="0" fontId="6" fillId="0" borderId="32" xfId="0" applyFont="1" applyBorder="1" applyAlignment="1" quotePrefix="1">
      <alignment horizontal="center"/>
    </xf>
    <xf numFmtId="0" fontId="7" fillId="0" borderId="44" xfId="0" applyFont="1" applyBorder="1" applyAlignment="1">
      <alignment horizontal="center"/>
    </xf>
    <xf numFmtId="174" fontId="6" fillId="35" borderId="21" xfId="0" applyNumberFormat="1" applyFont="1" applyFill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1" fillId="34" borderId="45" xfId="0" applyFont="1" applyFill="1" applyBorder="1" applyAlignment="1">
      <alignment horizontal="center"/>
    </xf>
    <xf numFmtId="0" fontId="1" fillId="34" borderId="46" xfId="0" applyFont="1" applyFill="1" applyBorder="1" applyAlignment="1">
      <alignment horizontal="center"/>
    </xf>
    <xf numFmtId="173" fontId="9" fillId="0" borderId="20" xfId="0" applyNumberFormat="1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quotePrefix="1">
      <alignment horizontal="center"/>
    </xf>
    <xf numFmtId="0" fontId="6" fillId="33" borderId="37" xfId="0" applyFont="1" applyFill="1" applyBorder="1" applyAlignment="1">
      <alignment horizontal="center"/>
    </xf>
    <xf numFmtId="0" fontId="6" fillId="33" borderId="34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/>
    </xf>
    <xf numFmtId="0" fontId="7" fillId="33" borderId="0" xfId="0" applyFont="1" applyFill="1" applyAlignment="1">
      <alignment/>
    </xf>
    <xf numFmtId="0" fontId="1" fillId="34" borderId="47" xfId="0" applyFont="1" applyFill="1" applyBorder="1" applyAlignment="1">
      <alignment horizontal="center"/>
    </xf>
    <xf numFmtId="0" fontId="1" fillId="35" borderId="26" xfId="0" applyFont="1" applyFill="1" applyBorder="1" applyAlignment="1">
      <alignment horizontal="center"/>
    </xf>
    <xf numFmtId="0" fontId="1" fillId="34" borderId="48" xfId="0" applyFont="1" applyFill="1" applyBorder="1" applyAlignment="1">
      <alignment horizontal="center"/>
    </xf>
    <xf numFmtId="0" fontId="1" fillId="34" borderId="49" xfId="0" applyFont="1" applyFill="1" applyBorder="1" applyAlignment="1">
      <alignment horizontal="left"/>
    </xf>
    <xf numFmtId="0" fontId="1" fillId="34" borderId="49" xfId="0" applyFont="1" applyFill="1" applyBorder="1" applyAlignment="1">
      <alignment horizontal="center"/>
    </xf>
    <xf numFmtId="0" fontId="1" fillId="34" borderId="50" xfId="0" applyFont="1" applyFill="1" applyBorder="1" applyAlignment="1">
      <alignment horizontal="center"/>
    </xf>
    <xf numFmtId="0" fontId="1" fillId="34" borderId="35" xfId="0" applyFont="1" applyFill="1" applyBorder="1" applyAlignment="1">
      <alignment horizontal="left"/>
    </xf>
    <xf numFmtId="0" fontId="1" fillId="34" borderId="20" xfId="0" applyFont="1" applyFill="1" applyBorder="1" applyAlignment="1">
      <alignment horizontal="center"/>
    </xf>
    <xf numFmtId="14" fontId="6" fillId="0" borderId="11" xfId="0" applyNumberFormat="1" applyFont="1" applyBorder="1" applyAlignment="1">
      <alignment horizontal="center"/>
    </xf>
    <xf numFmtId="0" fontId="12" fillId="33" borderId="20" xfId="0" applyFont="1" applyFill="1" applyBorder="1" applyAlignment="1">
      <alignment horizontal="center"/>
    </xf>
    <xf numFmtId="14" fontId="6" fillId="33" borderId="11" xfId="0" applyNumberFormat="1" applyFont="1" applyFill="1" applyBorder="1" applyAlignment="1">
      <alignment horizontal="center"/>
    </xf>
    <xf numFmtId="0" fontId="6" fillId="34" borderId="51" xfId="0" applyFont="1" applyFill="1" applyBorder="1" applyAlignment="1">
      <alignment horizontal="center"/>
    </xf>
    <xf numFmtId="14" fontId="6" fillId="34" borderId="11" xfId="0" applyNumberFormat="1" applyFont="1" applyFill="1" applyBorder="1" applyAlignment="1">
      <alignment horizontal="center"/>
    </xf>
    <xf numFmtId="0" fontId="6" fillId="34" borderId="11" xfId="0" applyFont="1" applyFill="1" applyBorder="1" applyAlignment="1" quotePrefix="1">
      <alignment horizontal="center"/>
    </xf>
    <xf numFmtId="173" fontId="9" fillId="34" borderId="20" xfId="0" applyNumberFormat="1" applyFont="1" applyFill="1" applyBorder="1" applyAlignment="1" applyProtection="1">
      <alignment horizontal="center" vertical="center"/>
      <protection locked="0"/>
    </xf>
    <xf numFmtId="14" fontId="6" fillId="34" borderId="31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 horizontal="left"/>
    </xf>
    <xf numFmtId="173" fontId="9" fillId="0" borderId="0" xfId="0" applyNumberFormat="1" applyFont="1" applyBorder="1" applyAlignment="1" applyProtection="1">
      <alignment horizontal="center" vertical="center"/>
      <protection locked="0"/>
    </xf>
    <xf numFmtId="14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3" fillId="33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14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center"/>
    </xf>
    <xf numFmtId="0" fontId="1" fillId="36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173" fontId="9" fillId="0" borderId="37" xfId="0" applyNumberFormat="1" applyFont="1" applyBorder="1" applyAlignment="1" applyProtection="1">
      <alignment horizontal="center" vertical="center"/>
      <protection locked="0"/>
    </xf>
    <xf numFmtId="0" fontId="1" fillId="34" borderId="52" xfId="0" applyFont="1" applyFill="1" applyBorder="1" applyAlignment="1">
      <alignment horizontal="center"/>
    </xf>
    <xf numFmtId="0" fontId="1" fillId="33" borderId="37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6" fillId="0" borderId="35" xfId="0" applyFont="1" applyBorder="1" applyAlignment="1">
      <alignment horizontal="left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 quotePrefix="1">
      <alignment horizontal="center"/>
    </xf>
    <xf numFmtId="174" fontId="11" fillId="34" borderId="20" xfId="0" applyNumberFormat="1" applyFont="1" applyFill="1" applyBorder="1" applyAlignment="1">
      <alignment horizontal="center"/>
    </xf>
    <xf numFmtId="0" fontId="6" fillId="0" borderId="40" xfId="0" applyFont="1" applyBorder="1" applyAlignment="1" quotePrefix="1">
      <alignment horizontal="center"/>
    </xf>
    <xf numFmtId="0" fontId="1" fillId="33" borderId="11" xfId="0" applyFont="1" applyFill="1" applyBorder="1" applyAlignment="1">
      <alignment horizontal="center"/>
    </xf>
    <xf numFmtId="0" fontId="1" fillId="0" borderId="40" xfId="0" applyFont="1" applyBorder="1" applyAlignment="1">
      <alignment horizontal="left"/>
    </xf>
    <xf numFmtId="0" fontId="1" fillId="34" borderId="53" xfId="0" applyFont="1" applyFill="1" applyBorder="1" applyAlignment="1">
      <alignment horizontal="center"/>
    </xf>
    <xf numFmtId="0" fontId="1" fillId="34" borderId="54" xfId="0" applyFont="1" applyFill="1" applyBorder="1" applyAlignment="1">
      <alignment horizontal="center"/>
    </xf>
    <xf numFmtId="0" fontId="1" fillId="34" borderId="55" xfId="0" applyFont="1" applyFill="1" applyBorder="1" applyAlignment="1">
      <alignment horizontal="center"/>
    </xf>
    <xf numFmtId="0" fontId="1" fillId="34" borderId="56" xfId="0" applyFont="1" applyFill="1" applyBorder="1" applyAlignment="1">
      <alignment horizontal="center"/>
    </xf>
    <xf numFmtId="0" fontId="1" fillId="34" borderId="57" xfId="0" applyFont="1" applyFill="1" applyBorder="1" applyAlignment="1">
      <alignment horizontal="center"/>
    </xf>
    <xf numFmtId="0" fontId="1" fillId="34" borderId="58" xfId="0" applyFont="1" applyFill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 quotePrefix="1">
      <alignment horizontal="center"/>
    </xf>
    <xf numFmtId="14" fontId="6" fillId="0" borderId="11" xfId="0" applyNumberFormat="1" applyFont="1" applyBorder="1" applyAlignment="1" quotePrefix="1">
      <alignment horizontal="center"/>
    </xf>
    <xf numFmtId="14" fontId="6" fillId="0" borderId="11" xfId="0" applyNumberFormat="1" applyFont="1" applyBorder="1" applyAlignment="1" quotePrefix="1">
      <alignment/>
    </xf>
    <xf numFmtId="0" fontId="19" fillId="0" borderId="20" xfId="0" applyFont="1" applyBorder="1" applyAlignment="1">
      <alignment horizontal="center"/>
    </xf>
    <xf numFmtId="173" fontId="20" fillId="0" borderId="20" xfId="0" applyNumberFormat="1" applyFont="1" applyBorder="1" applyAlignment="1" applyProtection="1">
      <alignment horizontal="center" vertical="center"/>
      <protection locked="0"/>
    </xf>
    <xf numFmtId="0" fontId="19" fillId="0" borderId="59" xfId="0" applyFont="1" applyBorder="1" applyAlignment="1">
      <alignment horizontal="center"/>
    </xf>
    <xf numFmtId="173" fontId="9" fillId="0" borderId="29" xfId="0" applyNumberFormat="1" applyFont="1" applyBorder="1" applyAlignment="1" applyProtection="1">
      <alignment vertical="center"/>
      <protection locked="0"/>
    </xf>
    <xf numFmtId="0" fontId="1" fillId="34" borderId="60" xfId="0" applyFont="1" applyFill="1" applyBorder="1" applyAlignment="1">
      <alignment horizontal="center"/>
    </xf>
    <xf numFmtId="0" fontId="1" fillId="34" borderId="61" xfId="0" applyFont="1" applyFill="1" applyBorder="1" applyAlignment="1">
      <alignment horizontal="center"/>
    </xf>
    <xf numFmtId="0" fontId="1" fillId="34" borderId="59" xfId="0" applyFont="1" applyFill="1" applyBorder="1" applyAlignment="1">
      <alignment horizontal="center"/>
    </xf>
    <xf numFmtId="173" fontId="9" fillId="0" borderId="59" xfId="0" applyNumberFormat="1" applyFont="1" applyBorder="1" applyAlignment="1" applyProtection="1">
      <alignment horizontal="center" vertical="center"/>
      <protection locked="0"/>
    </xf>
    <xf numFmtId="0" fontId="6" fillId="33" borderId="59" xfId="0" applyFont="1" applyFill="1" applyBorder="1" applyAlignment="1">
      <alignment horizontal="center"/>
    </xf>
    <xf numFmtId="0" fontId="6" fillId="33" borderId="59" xfId="0" applyFont="1" applyFill="1" applyBorder="1" applyAlignment="1">
      <alignment horizontal="center"/>
    </xf>
    <xf numFmtId="0" fontId="6" fillId="34" borderId="59" xfId="0" applyFont="1" applyFill="1" applyBorder="1" applyAlignment="1">
      <alignment horizontal="center"/>
    </xf>
    <xf numFmtId="0" fontId="6" fillId="34" borderId="62" xfId="0" applyFont="1" applyFill="1" applyBorder="1" applyAlignment="1">
      <alignment horizontal="center"/>
    </xf>
    <xf numFmtId="0" fontId="1" fillId="34" borderId="29" xfId="0" applyFont="1" applyFill="1" applyBorder="1" applyAlignment="1">
      <alignment horizontal="center"/>
    </xf>
    <xf numFmtId="0" fontId="6" fillId="0" borderId="59" xfId="0" applyFont="1" applyBorder="1" applyAlignment="1">
      <alignment horizontal="center"/>
    </xf>
    <xf numFmtId="173" fontId="18" fillId="0" borderId="0" xfId="0" applyNumberFormat="1" applyFont="1" applyBorder="1" applyAlignment="1" applyProtection="1">
      <alignment horizontal="center" vertical="center"/>
      <protection locked="0"/>
    </xf>
    <xf numFmtId="173" fontId="20" fillId="0" borderId="14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/>
    </xf>
    <xf numFmtId="0" fontId="19" fillId="34" borderId="59" xfId="0" applyFont="1" applyFill="1" applyBorder="1" applyAlignment="1">
      <alignment horizontal="center"/>
    </xf>
    <xf numFmtId="0" fontId="19" fillId="34" borderId="59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9" fillId="34" borderId="20" xfId="0" applyFont="1" applyFill="1" applyBorder="1" applyAlignment="1">
      <alignment horizontal="center"/>
    </xf>
    <xf numFmtId="0" fontId="19" fillId="34" borderId="20" xfId="0" applyFont="1" applyFill="1" applyBorder="1" applyAlignment="1">
      <alignment/>
    </xf>
    <xf numFmtId="0" fontId="6" fillId="33" borderId="20" xfId="0" applyFont="1" applyFill="1" applyBorder="1" applyAlignment="1" quotePrefix="1">
      <alignment horizontal="center"/>
    </xf>
    <xf numFmtId="0" fontId="12" fillId="0" borderId="20" xfId="0" applyFont="1" applyBorder="1" applyAlignment="1">
      <alignment horizontal="center"/>
    </xf>
    <xf numFmtId="0" fontId="12" fillId="0" borderId="59" xfId="0" applyFont="1" applyBorder="1" applyAlignment="1">
      <alignment horizontal="center"/>
    </xf>
    <xf numFmtId="0" fontId="21" fillId="34" borderId="37" xfId="0" applyFont="1" applyFill="1" applyBorder="1" applyAlignment="1">
      <alignment horizontal="center"/>
    </xf>
    <xf numFmtId="0" fontId="19" fillId="33" borderId="20" xfId="0" applyFont="1" applyFill="1" applyBorder="1" applyAlignment="1">
      <alignment horizontal="center"/>
    </xf>
    <xf numFmtId="14" fontId="1" fillId="0" borderId="11" xfId="0" applyNumberFormat="1" applyFont="1" applyBorder="1" applyAlignment="1" quotePrefix="1">
      <alignment horizontal="center"/>
    </xf>
    <xf numFmtId="0" fontId="6" fillId="34" borderId="20" xfId="0" applyFont="1" applyFill="1" applyBorder="1" applyAlignment="1">
      <alignment/>
    </xf>
    <xf numFmtId="0" fontId="19" fillId="34" borderId="21" xfId="0" applyFont="1" applyFill="1" applyBorder="1" applyAlignment="1">
      <alignment horizontal="center"/>
    </xf>
    <xf numFmtId="0" fontId="0" fillId="0" borderId="59" xfId="0" applyBorder="1" applyAlignment="1">
      <alignment/>
    </xf>
    <xf numFmtId="0" fontId="0" fillId="0" borderId="24" xfId="0" applyBorder="1" applyAlignment="1">
      <alignment/>
    </xf>
    <xf numFmtId="0" fontId="0" fillId="0" borderId="29" xfId="0" applyBorder="1" applyAlignment="1">
      <alignment/>
    </xf>
    <xf numFmtId="174" fontId="6" fillId="35" borderId="29" xfId="0" applyNumberFormat="1" applyFont="1" applyFill="1" applyBorder="1" applyAlignment="1">
      <alignment horizontal="center"/>
    </xf>
    <xf numFmtId="17" fontId="6" fillId="0" borderId="11" xfId="0" applyNumberFormat="1" applyFont="1" applyBorder="1" applyAlignment="1" quotePrefix="1">
      <alignment horizontal="center"/>
    </xf>
    <xf numFmtId="0" fontId="0" fillId="0" borderId="20" xfId="0" applyBorder="1" applyAlignment="1">
      <alignment/>
    </xf>
    <xf numFmtId="0" fontId="21" fillId="34" borderId="38" xfId="0" applyFont="1" applyFill="1" applyBorder="1" applyAlignment="1">
      <alignment horizontal="center"/>
    </xf>
    <xf numFmtId="0" fontId="19" fillId="34" borderId="24" xfId="0" applyFont="1" applyFill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9" fillId="34" borderId="24" xfId="0" applyFont="1" applyFill="1" applyBorder="1" applyAlignment="1">
      <alignment/>
    </xf>
    <xf numFmtId="0" fontId="19" fillId="33" borderId="24" xfId="0" applyFont="1" applyFill="1" applyBorder="1" applyAlignment="1">
      <alignment horizontal="center"/>
    </xf>
    <xf numFmtId="0" fontId="19" fillId="34" borderId="44" xfId="0" applyFont="1" applyFill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33" borderId="38" xfId="0" applyFont="1" applyFill="1" applyBorder="1" applyAlignment="1">
      <alignment horizontal="center"/>
    </xf>
    <xf numFmtId="0" fontId="6" fillId="34" borderId="24" xfId="0" applyFont="1" applyFill="1" applyBorder="1" applyAlignment="1">
      <alignment horizontal="center"/>
    </xf>
    <xf numFmtId="0" fontId="6" fillId="34" borderId="24" xfId="0" applyFont="1" applyFill="1" applyBorder="1" applyAlignment="1">
      <alignment horizontal="left" indent="1"/>
    </xf>
    <xf numFmtId="0" fontId="6" fillId="34" borderId="24" xfId="0" applyFont="1" applyFill="1" applyBorder="1" applyAlignment="1">
      <alignment/>
    </xf>
    <xf numFmtId="0" fontId="6" fillId="33" borderId="24" xfId="0" applyFont="1" applyFill="1" applyBorder="1" applyAlignment="1">
      <alignment horizontal="center"/>
    </xf>
    <xf numFmtId="0" fontId="6" fillId="34" borderId="44" xfId="0" applyFont="1" applyFill="1" applyBorder="1" applyAlignment="1">
      <alignment horizontal="center"/>
    </xf>
    <xf numFmtId="0" fontId="1" fillId="35" borderId="47" xfId="0" applyFont="1" applyFill="1" applyBorder="1" applyAlignment="1">
      <alignment horizontal="center"/>
    </xf>
    <xf numFmtId="174" fontId="6" fillId="34" borderId="29" xfId="0" applyNumberFormat="1" applyFont="1" applyFill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0" fillId="33" borderId="20" xfId="0" applyFont="1" applyFill="1" applyBorder="1" applyAlignment="1" quotePrefix="1">
      <alignment horizontal="center"/>
    </xf>
    <xf numFmtId="0" fontId="1" fillId="0" borderId="24" xfId="0" applyFont="1" applyBorder="1" applyAlignment="1">
      <alignment/>
    </xf>
    <xf numFmtId="0" fontId="19" fillId="0" borderId="42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14" fontId="1" fillId="33" borderId="11" xfId="0" applyNumberFormat="1" applyFont="1" applyFill="1" applyBorder="1" applyAlignment="1" quotePrefix="1">
      <alignment horizontal="center"/>
    </xf>
    <xf numFmtId="0" fontId="6" fillId="33" borderId="21" xfId="0" applyFont="1" applyFill="1" applyBorder="1" applyAlignment="1">
      <alignment horizontal="center"/>
    </xf>
    <xf numFmtId="14" fontId="1" fillId="0" borderId="40" xfId="0" applyNumberFormat="1" applyFont="1" applyBorder="1" applyAlignment="1" quotePrefix="1">
      <alignment horizontal="center"/>
    </xf>
    <xf numFmtId="14" fontId="1" fillId="0" borderId="35" xfId="0" applyNumberFormat="1" applyFont="1" applyBorder="1" applyAlignment="1" quotePrefix="1">
      <alignment horizontal="center"/>
    </xf>
    <xf numFmtId="0" fontId="6" fillId="33" borderId="32" xfId="0" applyFont="1" applyFill="1" applyBorder="1" applyAlignment="1" quotePrefix="1">
      <alignment horizontal="center"/>
    </xf>
    <xf numFmtId="173" fontId="9" fillId="0" borderId="62" xfId="0" applyNumberFormat="1" applyFont="1" applyBorder="1" applyAlignment="1" applyProtection="1">
      <alignment horizontal="center" vertical="center"/>
      <protection locked="0"/>
    </xf>
    <xf numFmtId="0" fontId="7" fillId="33" borderId="21" xfId="0" applyFont="1" applyFill="1" applyBorder="1" applyAlignment="1">
      <alignment horizontal="center"/>
    </xf>
    <xf numFmtId="0" fontId="7" fillId="33" borderId="44" xfId="0" applyFont="1" applyFill="1" applyBorder="1" applyAlignment="1">
      <alignment horizontal="center"/>
    </xf>
    <xf numFmtId="0" fontId="6" fillId="33" borderId="33" xfId="0" applyFont="1" applyFill="1" applyBorder="1" applyAlignment="1">
      <alignment horizontal="center"/>
    </xf>
    <xf numFmtId="0" fontId="12" fillId="0" borderId="42" xfId="0" applyFont="1" applyBorder="1" applyAlignment="1">
      <alignment horizontal="center"/>
    </xf>
    <xf numFmtId="173" fontId="9" fillId="34" borderId="24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22" fillId="33" borderId="20" xfId="0" applyFont="1" applyFill="1" applyBorder="1" applyAlignment="1">
      <alignment horizontal="center"/>
    </xf>
    <xf numFmtId="0" fontId="22" fillId="33" borderId="24" xfId="0" applyFont="1" applyFill="1" applyBorder="1" applyAlignment="1">
      <alignment horizontal="center"/>
    </xf>
    <xf numFmtId="14" fontId="1" fillId="0" borderId="31" xfId="0" applyNumberFormat="1" applyFont="1" applyBorder="1" applyAlignment="1" quotePrefix="1">
      <alignment horizontal="center"/>
    </xf>
    <xf numFmtId="0" fontId="22" fillId="0" borderId="21" xfId="0" applyFont="1" applyBorder="1" applyAlignment="1">
      <alignment horizontal="center"/>
    </xf>
    <xf numFmtId="0" fontId="1" fillId="37" borderId="31" xfId="0" applyFont="1" applyFill="1" applyBorder="1" applyAlignment="1">
      <alignment horizontal="left"/>
    </xf>
    <xf numFmtId="0" fontId="6" fillId="37" borderId="31" xfId="0" applyFont="1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22</xdr:row>
      <xdr:rowOff>95250</xdr:rowOff>
    </xdr:from>
    <xdr:to>
      <xdr:col>8</xdr:col>
      <xdr:colOff>238125</xdr:colOff>
      <xdr:row>27</xdr:row>
      <xdr:rowOff>104775</xdr:rowOff>
    </xdr:to>
    <xdr:sp>
      <xdr:nvSpPr>
        <xdr:cNvPr id="1" name="WordArt 1"/>
        <xdr:cNvSpPr>
          <a:spLocks/>
        </xdr:cNvSpPr>
      </xdr:nvSpPr>
      <xdr:spPr>
        <a:xfrm>
          <a:off x="2257425" y="4352925"/>
          <a:ext cx="3238500" cy="9620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N  C  Non ClasséRFE Record de France Espoirs (- de 20 ans)RFS Record de France Séniors (+ de 20 ans)ER   Record d'EuropeWR  Record du Monde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5.140625" style="0" customWidth="1"/>
    <col min="2" max="2" width="16.00390625" style="0" customWidth="1"/>
    <col min="3" max="3" width="12.7109375" style="0" customWidth="1"/>
    <col min="4" max="4" width="12.8515625" style="0" customWidth="1"/>
    <col min="5" max="5" width="5.7109375" style="0" customWidth="1"/>
    <col min="6" max="6" width="9.28125" style="0" customWidth="1"/>
    <col min="7" max="7" width="9.140625" style="0" customWidth="1"/>
    <col min="8" max="8" width="8.00390625" style="0" customWidth="1"/>
    <col min="9" max="9" width="8.7109375" style="0" customWidth="1"/>
    <col min="10" max="10" width="7.7109375" style="0" customWidth="1"/>
    <col min="11" max="11" width="8.140625" style="0" customWidth="1"/>
    <col min="12" max="13" width="8.7109375" style="0" customWidth="1"/>
    <col min="14" max="14" width="7.7109375" style="0" customWidth="1"/>
    <col min="15" max="15" width="9.28125" style="0" customWidth="1"/>
    <col min="16" max="16" width="5.7109375" style="0" customWidth="1"/>
    <col min="17" max="19" width="6.7109375" style="0" customWidth="1"/>
    <col min="20" max="21" width="8.7109375" style="0" customWidth="1"/>
    <col min="22" max="22" width="4.7109375" style="0" customWidth="1"/>
  </cols>
  <sheetData>
    <row r="1" spans="1:7" ht="18">
      <c r="A1" s="3"/>
      <c r="C1" s="4" t="s">
        <v>169</v>
      </c>
      <c r="F1" s="4"/>
      <c r="G1" s="4"/>
    </row>
    <row r="2" ht="15.75">
      <c r="E2" s="11" t="s">
        <v>170</v>
      </c>
    </row>
    <row r="4" ht="14.25">
      <c r="L4" s="174"/>
    </row>
    <row r="5" spans="5:10" ht="20.25">
      <c r="E5" s="32" t="s">
        <v>168</v>
      </c>
      <c r="J5" s="129"/>
    </row>
    <row r="6" spans="15:16" ht="13.5" thickBot="1">
      <c r="O6" s="5"/>
      <c r="P6" s="1"/>
    </row>
    <row r="7" spans="1:22" ht="15" customHeight="1" thickBot="1">
      <c r="A7" s="114" t="s">
        <v>1</v>
      </c>
      <c r="B7" s="115" t="s">
        <v>2</v>
      </c>
      <c r="C7" s="116" t="s">
        <v>3</v>
      </c>
      <c r="D7" s="116" t="s">
        <v>11</v>
      </c>
      <c r="E7" s="116" t="s">
        <v>20</v>
      </c>
      <c r="F7" s="116" t="s">
        <v>4</v>
      </c>
      <c r="G7" s="116" t="s">
        <v>10</v>
      </c>
      <c r="H7" s="117" t="s">
        <v>0</v>
      </c>
      <c r="I7" s="57" t="s">
        <v>5</v>
      </c>
      <c r="J7" s="164" t="s">
        <v>6</v>
      </c>
      <c r="K7" s="57" t="s">
        <v>7</v>
      </c>
      <c r="L7" s="112" t="s">
        <v>8</v>
      </c>
      <c r="M7" s="57" t="s">
        <v>21</v>
      </c>
      <c r="N7" s="57" t="s">
        <v>171</v>
      </c>
      <c r="O7" s="113" t="s">
        <v>9</v>
      </c>
      <c r="P7" s="57" t="s">
        <v>1</v>
      </c>
      <c r="Q7" s="6"/>
      <c r="R7" s="6"/>
      <c r="S7" s="6"/>
      <c r="T7" s="6"/>
      <c r="U7" s="10"/>
      <c r="V7" s="5"/>
    </row>
    <row r="8" spans="1:22" ht="15" customHeight="1">
      <c r="A8" s="77"/>
      <c r="B8" s="118"/>
      <c r="C8" s="78"/>
      <c r="D8" s="78" t="s">
        <v>172</v>
      </c>
      <c r="E8" s="78"/>
      <c r="F8" s="78"/>
      <c r="G8" s="78"/>
      <c r="H8" s="79"/>
      <c r="I8" s="80"/>
      <c r="J8" s="165"/>
      <c r="K8" s="80"/>
      <c r="L8" s="52"/>
      <c r="M8" s="80"/>
      <c r="N8" s="80"/>
      <c r="O8" s="80"/>
      <c r="P8" s="80"/>
      <c r="Q8" s="6"/>
      <c r="R8" s="6"/>
      <c r="S8" s="6"/>
      <c r="T8" s="6"/>
      <c r="U8" s="10"/>
      <c r="V8" s="5"/>
    </row>
    <row r="9" spans="1:22" s="111" customFormat="1" ht="15" customHeight="1">
      <c r="A9" s="77"/>
      <c r="B9" s="118"/>
      <c r="C9" s="78"/>
      <c r="D9" s="78"/>
      <c r="E9" s="19" t="s">
        <v>194</v>
      </c>
      <c r="F9" s="78"/>
      <c r="G9" s="78"/>
      <c r="H9" s="79"/>
      <c r="I9" s="80"/>
      <c r="J9" s="166"/>
      <c r="K9" s="119"/>
      <c r="L9" s="172"/>
      <c r="M9" s="80"/>
      <c r="N9" s="80"/>
      <c r="O9" s="80"/>
      <c r="P9" s="80"/>
      <c r="Q9" s="109"/>
      <c r="R9" s="109"/>
      <c r="S9" s="109"/>
      <c r="T9" s="109"/>
      <c r="U9" s="109"/>
      <c r="V9" s="110"/>
    </row>
    <row r="10" spans="1:22" ht="15" customHeight="1">
      <c r="A10" s="63">
        <v>1</v>
      </c>
      <c r="B10" s="88" t="s">
        <v>173</v>
      </c>
      <c r="C10" s="89" t="s">
        <v>174</v>
      </c>
      <c r="D10" s="17" t="s">
        <v>175</v>
      </c>
      <c r="E10" s="30" t="s">
        <v>110</v>
      </c>
      <c r="F10" s="158" t="s">
        <v>233</v>
      </c>
      <c r="G10" s="30" t="s">
        <v>176</v>
      </c>
      <c r="H10" s="34">
        <v>94</v>
      </c>
      <c r="I10" s="60">
        <v>65</v>
      </c>
      <c r="J10" s="167">
        <v>70</v>
      </c>
      <c r="K10" s="60">
        <v>70</v>
      </c>
      <c r="L10" s="64"/>
      <c r="M10" s="60">
        <v>70</v>
      </c>
      <c r="N10" s="60">
        <v>0.8785</v>
      </c>
      <c r="O10" s="91">
        <f>M10*N10</f>
        <v>61.495</v>
      </c>
      <c r="P10" s="60">
        <v>5</v>
      </c>
      <c r="Q10" s="6"/>
      <c r="R10" s="6"/>
      <c r="S10" s="6"/>
      <c r="T10" s="6"/>
      <c r="U10" s="10"/>
      <c r="V10" s="5"/>
    </row>
    <row r="11" spans="1:21" ht="15" customHeight="1">
      <c r="A11" s="63">
        <v>2</v>
      </c>
      <c r="B11" s="88" t="s">
        <v>180</v>
      </c>
      <c r="C11" s="89" t="s">
        <v>181</v>
      </c>
      <c r="D11" s="17" t="s">
        <v>131</v>
      </c>
      <c r="E11" s="30" t="s">
        <v>46</v>
      </c>
      <c r="F11" s="158" t="s">
        <v>231</v>
      </c>
      <c r="G11" s="30" t="s">
        <v>182</v>
      </c>
      <c r="H11" s="34">
        <v>47.2</v>
      </c>
      <c r="I11" s="60">
        <v>50</v>
      </c>
      <c r="J11" s="168">
        <v>57.5</v>
      </c>
      <c r="K11" s="105">
        <v>62.5</v>
      </c>
      <c r="L11" s="64"/>
      <c r="M11" s="60">
        <v>57.5</v>
      </c>
      <c r="N11" s="60">
        <v>1.4856</v>
      </c>
      <c r="O11" s="91">
        <f>M11*N11</f>
        <v>85.422</v>
      </c>
      <c r="P11" s="60">
        <v>4</v>
      </c>
      <c r="Q11" s="6"/>
      <c r="R11" s="6"/>
      <c r="S11" s="6"/>
      <c r="T11" s="6"/>
      <c r="U11" s="10"/>
    </row>
    <row r="12" spans="1:21" ht="15" customHeight="1">
      <c r="A12" s="63" t="s">
        <v>232</v>
      </c>
      <c r="B12" s="16" t="s">
        <v>177</v>
      </c>
      <c r="C12" s="17" t="s">
        <v>178</v>
      </c>
      <c r="D12" s="17" t="s">
        <v>175</v>
      </c>
      <c r="E12" s="30" t="s">
        <v>53</v>
      </c>
      <c r="F12" s="120"/>
      <c r="G12" s="30" t="s">
        <v>179</v>
      </c>
      <c r="H12" s="34"/>
      <c r="I12" s="92"/>
      <c r="J12" s="169"/>
      <c r="K12" s="161"/>
      <c r="L12" s="64"/>
      <c r="M12" s="60"/>
      <c r="N12" s="60"/>
      <c r="O12" s="91">
        <f>M12*N12</f>
        <v>0</v>
      </c>
      <c r="P12" s="60"/>
      <c r="Q12" s="6"/>
      <c r="R12" s="6"/>
      <c r="S12" s="6"/>
      <c r="T12" s="6"/>
      <c r="U12" s="10"/>
    </row>
    <row r="13" spans="1:20" ht="15" customHeight="1">
      <c r="A13" s="65"/>
      <c r="B13" s="18"/>
      <c r="C13" s="19"/>
      <c r="D13" s="19" t="s">
        <v>183</v>
      </c>
      <c r="E13" s="19"/>
      <c r="F13" s="19"/>
      <c r="G13" s="19"/>
      <c r="H13" s="36"/>
      <c r="I13" s="59"/>
      <c r="J13" s="170"/>
      <c r="K13" s="59"/>
      <c r="L13" s="66"/>
      <c r="M13" s="59"/>
      <c r="N13" s="59"/>
      <c r="O13" s="59"/>
      <c r="P13" s="59"/>
      <c r="Q13" s="2"/>
      <c r="R13" s="2"/>
      <c r="S13" s="2"/>
      <c r="T13" s="2"/>
    </row>
    <row r="14" spans="1:20" ht="15" customHeight="1">
      <c r="A14" s="65"/>
      <c r="B14" s="18"/>
      <c r="C14" s="19"/>
      <c r="D14" s="19"/>
      <c r="E14" s="19" t="s">
        <v>184</v>
      </c>
      <c r="F14" s="19"/>
      <c r="G14" s="19"/>
      <c r="H14" s="36"/>
      <c r="I14" s="59"/>
      <c r="J14" s="170"/>
      <c r="K14" s="59"/>
      <c r="L14" s="66"/>
      <c r="M14" s="59"/>
      <c r="N14" s="59"/>
      <c r="O14" s="59"/>
      <c r="P14" s="59"/>
      <c r="Q14" s="2"/>
      <c r="R14" s="2"/>
      <c r="S14" s="2"/>
      <c r="T14" s="2"/>
    </row>
    <row r="15" spans="1:20" ht="15" customHeight="1">
      <c r="A15" s="63"/>
      <c r="B15" s="23"/>
      <c r="C15" s="21"/>
      <c r="D15" s="17"/>
      <c r="E15" s="30"/>
      <c r="F15" s="122"/>
      <c r="G15" s="31"/>
      <c r="H15" s="35"/>
      <c r="I15" s="61"/>
      <c r="J15" s="168"/>
      <c r="K15" s="105"/>
      <c r="L15" s="67"/>
      <c r="M15" s="61"/>
      <c r="N15" s="61"/>
      <c r="O15" s="91"/>
      <c r="P15" s="61"/>
      <c r="Q15" s="2"/>
      <c r="R15" s="2"/>
      <c r="S15" s="2"/>
      <c r="T15" s="2"/>
    </row>
    <row r="16" spans="1:20" ht="15" customHeight="1">
      <c r="A16" s="123"/>
      <c r="B16" s="18"/>
      <c r="C16" s="19"/>
      <c r="D16" s="19"/>
      <c r="E16" s="19" t="s">
        <v>193</v>
      </c>
      <c r="F16" s="124"/>
      <c r="G16" s="125"/>
      <c r="H16" s="36"/>
      <c r="I16" s="59"/>
      <c r="J16" s="170"/>
      <c r="K16" s="126"/>
      <c r="L16" s="66"/>
      <c r="M16" s="59"/>
      <c r="N16" s="59"/>
      <c r="O16" s="59"/>
      <c r="P16" s="59"/>
      <c r="Q16" s="2"/>
      <c r="R16" s="2"/>
      <c r="S16" s="2"/>
      <c r="T16" s="2"/>
    </row>
    <row r="17" spans="1:20" ht="15" customHeight="1">
      <c r="A17" s="63">
        <v>1</v>
      </c>
      <c r="B17" s="23" t="s">
        <v>185</v>
      </c>
      <c r="C17" s="21" t="s">
        <v>148</v>
      </c>
      <c r="D17" s="21" t="s">
        <v>65</v>
      </c>
      <c r="E17" s="30" t="s">
        <v>61</v>
      </c>
      <c r="F17" s="158" t="s">
        <v>234</v>
      </c>
      <c r="G17" s="30" t="s">
        <v>235</v>
      </c>
      <c r="H17" s="34">
        <v>70.6</v>
      </c>
      <c r="I17" s="61">
        <v>135</v>
      </c>
      <c r="J17" s="105">
        <v>142.5</v>
      </c>
      <c r="K17" s="105">
        <v>142.5</v>
      </c>
      <c r="L17" s="163"/>
      <c r="M17" s="60">
        <v>135</v>
      </c>
      <c r="N17" s="61">
        <v>1.0396</v>
      </c>
      <c r="O17" s="91">
        <f>M17*N17</f>
        <v>140.346</v>
      </c>
      <c r="P17" s="60">
        <v>1</v>
      </c>
      <c r="Q17" s="2"/>
      <c r="R17" s="2"/>
      <c r="S17" s="2"/>
      <c r="T17" s="2"/>
    </row>
    <row r="18" spans="1:20" ht="15" customHeight="1">
      <c r="A18" s="63">
        <v>2</v>
      </c>
      <c r="B18" s="88" t="s">
        <v>186</v>
      </c>
      <c r="C18" s="89" t="s">
        <v>187</v>
      </c>
      <c r="D18" s="17" t="s">
        <v>175</v>
      </c>
      <c r="E18" s="30" t="s">
        <v>42</v>
      </c>
      <c r="F18" s="159" t="s">
        <v>238</v>
      </c>
      <c r="G18" s="30" t="s">
        <v>188</v>
      </c>
      <c r="H18" s="35">
        <v>66</v>
      </c>
      <c r="I18" s="61">
        <v>95</v>
      </c>
      <c r="J18" s="168">
        <v>100</v>
      </c>
      <c r="K18" s="60">
        <v>105</v>
      </c>
      <c r="L18" s="67"/>
      <c r="M18" s="61">
        <v>105</v>
      </c>
      <c r="N18" s="61">
        <v>1.0887</v>
      </c>
      <c r="O18" s="91">
        <f>M18*N18</f>
        <v>114.3135</v>
      </c>
      <c r="P18" s="61">
        <v>2</v>
      </c>
      <c r="Q18" s="2"/>
      <c r="R18" s="2"/>
      <c r="S18" s="2"/>
      <c r="T18" s="2"/>
    </row>
    <row r="19" spans="1:20" ht="15" customHeight="1">
      <c r="A19" s="63">
        <v>3</v>
      </c>
      <c r="B19" s="23" t="s">
        <v>195</v>
      </c>
      <c r="C19" s="21" t="s">
        <v>196</v>
      </c>
      <c r="D19" s="21" t="s">
        <v>65</v>
      </c>
      <c r="E19" s="30" t="s">
        <v>61</v>
      </c>
      <c r="F19" s="158" t="s">
        <v>236</v>
      </c>
      <c r="G19" s="30" t="s">
        <v>237</v>
      </c>
      <c r="H19" s="34">
        <v>69.4</v>
      </c>
      <c r="I19" s="105">
        <v>82.5</v>
      </c>
      <c r="J19" s="173">
        <v>82.5</v>
      </c>
      <c r="K19" s="60">
        <v>90</v>
      </c>
      <c r="L19" s="163"/>
      <c r="M19" s="60">
        <v>90</v>
      </c>
      <c r="N19" s="61">
        <v>1.0516</v>
      </c>
      <c r="O19" s="91">
        <f>M19*N19</f>
        <v>94.644</v>
      </c>
      <c r="P19" s="60">
        <v>3</v>
      </c>
      <c r="Q19" s="2"/>
      <c r="R19" s="2"/>
      <c r="S19" s="2"/>
      <c r="T19" s="2"/>
    </row>
    <row r="20" spans="1:20" ht="15.75" customHeight="1" thickBot="1">
      <c r="A20" s="70"/>
      <c r="B20" s="71"/>
      <c r="C20" s="72"/>
      <c r="D20" s="72"/>
      <c r="E20" s="72"/>
      <c r="F20" s="127"/>
      <c r="G20" s="72"/>
      <c r="H20" s="73"/>
      <c r="I20" s="58"/>
      <c r="J20" s="171"/>
      <c r="K20" s="58"/>
      <c r="L20" s="74"/>
      <c r="M20" s="58"/>
      <c r="N20" s="58"/>
      <c r="O20" s="58"/>
      <c r="P20" s="58"/>
      <c r="Q20" s="2"/>
      <c r="R20" s="2"/>
      <c r="S20" s="2"/>
      <c r="T20" s="2"/>
    </row>
    <row r="21" spans="1:20" ht="15" customHeight="1">
      <c r="A21" s="109"/>
      <c r="B21" s="128"/>
      <c r="C21" s="109"/>
      <c r="D21" s="109"/>
      <c r="E21" s="109"/>
      <c r="F21" s="130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R21" s="2"/>
      <c r="S21" s="2"/>
      <c r="T21" s="2"/>
    </row>
    <row r="22" spans="1:20" ht="15" customHeight="1">
      <c r="A22" s="131"/>
      <c r="B22" s="1"/>
      <c r="C22" s="131"/>
      <c r="D22" s="131" t="s">
        <v>189</v>
      </c>
      <c r="E22" s="131"/>
      <c r="F22" s="132" t="s">
        <v>190</v>
      </c>
      <c r="G22" s="131"/>
      <c r="H22" s="133" t="s">
        <v>191</v>
      </c>
      <c r="I22" s="134"/>
      <c r="J22" s="131"/>
      <c r="K22" s="131"/>
      <c r="L22" s="131"/>
      <c r="M22" s="131"/>
      <c r="N22" s="131"/>
      <c r="O22" s="131"/>
      <c r="P22" s="131"/>
      <c r="Q22" s="2"/>
      <c r="R22" s="2"/>
      <c r="S22" s="2"/>
      <c r="T22" s="2"/>
    </row>
    <row r="23" spans="1:21" ht="15" customHeight="1">
      <c r="A23" s="131"/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2"/>
      <c r="R23" s="2"/>
      <c r="S23" s="2"/>
      <c r="T23" s="2"/>
      <c r="U23" s="2"/>
    </row>
    <row r="24" spans="1:21" ht="15" customHeight="1">
      <c r="A24" s="131"/>
      <c r="B24" s="131"/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2"/>
      <c r="R24" s="2"/>
      <c r="S24" s="2"/>
      <c r="T24" s="2"/>
      <c r="U24" s="2"/>
    </row>
    <row r="25" spans="1:21" ht="15" customHeight="1">
      <c r="A25" s="131"/>
      <c r="B25" s="131"/>
      <c r="C25" s="135"/>
      <c r="D25" s="135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2"/>
      <c r="R25" s="2"/>
      <c r="S25" s="2"/>
      <c r="T25" s="2"/>
      <c r="U25" s="2"/>
    </row>
    <row r="26" spans="1:21" ht="15" customHeight="1">
      <c r="A26" s="131"/>
      <c r="B26" s="136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2"/>
      <c r="R26" s="2"/>
      <c r="S26" s="2"/>
      <c r="T26" s="2"/>
      <c r="U26" s="2"/>
    </row>
    <row r="27" spans="1:21" ht="15" customHeight="1">
      <c r="A27" s="131"/>
      <c r="B27" s="131"/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8"/>
      <c r="R27" s="2"/>
      <c r="S27" s="2"/>
      <c r="T27" s="2"/>
      <c r="U27" s="2"/>
    </row>
    <row r="28" spans="1:20" ht="12.75">
      <c r="A28" s="131"/>
      <c r="B28" s="131"/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2"/>
      <c r="R28" s="2"/>
      <c r="S28" s="2"/>
      <c r="T28" s="2"/>
    </row>
    <row r="29" spans="1:16" ht="12.75">
      <c r="A29" s="131"/>
      <c r="B29" s="131"/>
      <c r="C29" s="131"/>
      <c r="D29" s="131"/>
      <c r="E29" s="137"/>
      <c r="F29" s="138" t="s">
        <v>192</v>
      </c>
      <c r="G29" s="131"/>
      <c r="H29" s="131"/>
      <c r="I29" s="131"/>
      <c r="J29" s="131"/>
      <c r="K29" s="131"/>
      <c r="L29" s="131"/>
      <c r="M29" s="131"/>
      <c r="N29" s="131"/>
      <c r="O29" s="131"/>
      <c r="P29" s="131"/>
    </row>
    <row r="30" spans="1:16" ht="12.75">
      <c r="A30" s="131"/>
      <c r="B30" s="131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</row>
    <row r="31" spans="1:16" ht="12.75">
      <c r="A31" s="131"/>
      <c r="B31" s="131"/>
      <c r="C31" s="131"/>
      <c r="D31" s="131"/>
      <c r="H31" s="131"/>
      <c r="I31" s="131"/>
      <c r="J31" s="131"/>
      <c r="K31" s="131"/>
      <c r="L31" s="131"/>
      <c r="M31" s="131"/>
      <c r="N31" s="131"/>
      <c r="O31" s="131"/>
      <c r="P31" s="131"/>
    </row>
    <row r="32" spans="1:16" ht="12.75">
      <c r="A32" s="7"/>
      <c r="B32" s="131"/>
      <c r="C32" s="131"/>
      <c r="D32" s="131"/>
      <c r="H32" s="131"/>
      <c r="I32" s="131"/>
      <c r="J32" s="131"/>
      <c r="K32" s="131"/>
      <c r="L32" s="131"/>
      <c r="M32" s="131"/>
      <c r="N32" s="131"/>
      <c r="O32" s="131"/>
      <c r="P32" s="131"/>
    </row>
  </sheetData>
  <sheetProtection/>
  <printOptions/>
  <pageMargins left="0.1968503937007874" right="0.1968503937007874" top="0.984251968503937" bottom="0.984251968503937" header="0.5118110236220472" footer="0.5118110236220472"/>
  <pageSetup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Y3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140625" style="0" customWidth="1"/>
    <col min="2" max="2" width="16.00390625" style="0" customWidth="1"/>
    <col min="3" max="3" width="12.7109375" style="0" customWidth="1"/>
    <col min="4" max="4" width="12.8515625" style="0" customWidth="1"/>
    <col min="5" max="5" width="5.7109375" style="0" customWidth="1"/>
    <col min="6" max="6" width="9.28125" style="0" customWidth="1"/>
    <col min="7" max="7" width="9.140625" style="0" customWidth="1"/>
    <col min="8" max="8" width="8.00390625" style="0" customWidth="1"/>
    <col min="9" max="10" width="8.7109375" style="0" customWidth="1"/>
    <col min="11" max="11" width="8.7109375" style="176" customWidth="1"/>
    <col min="12" max="13" width="8.7109375" style="0" customWidth="1"/>
    <col min="14" max="14" width="7.7109375" style="0" customWidth="1"/>
    <col min="15" max="15" width="9.28125" style="0" customWidth="1"/>
    <col min="16" max="16" width="5.7109375" style="0" customWidth="1"/>
    <col min="17" max="19" width="6.7109375" style="0" customWidth="1"/>
    <col min="20" max="21" width="8.7109375" style="0" customWidth="1"/>
    <col min="22" max="22" width="4.7109375" style="0" customWidth="1"/>
  </cols>
  <sheetData>
    <row r="1" spans="1:7" ht="18">
      <c r="A1" s="3"/>
      <c r="C1" s="4" t="s">
        <v>169</v>
      </c>
      <c r="F1" s="4"/>
      <c r="G1" s="4"/>
    </row>
    <row r="2" ht="15.75">
      <c r="E2" s="11" t="s">
        <v>170</v>
      </c>
    </row>
    <row r="7" spans="5:11" ht="20.25">
      <c r="E7" s="32" t="s">
        <v>22</v>
      </c>
      <c r="K7" s="129"/>
    </row>
    <row r="8" spans="15:16" ht="13.5" thickBot="1">
      <c r="O8" s="5"/>
      <c r="P8" s="1"/>
    </row>
    <row r="9" spans="1:22" ht="15" customHeight="1" thickBot="1">
      <c r="A9" s="114" t="s">
        <v>1</v>
      </c>
      <c r="B9" s="116" t="s">
        <v>2</v>
      </c>
      <c r="C9" s="116" t="s">
        <v>3</v>
      </c>
      <c r="D9" s="116" t="s">
        <v>11</v>
      </c>
      <c r="E9" s="116" t="s">
        <v>20</v>
      </c>
      <c r="F9" s="116" t="s">
        <v>4</v>
      </c>
      <c r="G9" s="117" t="s">
        <v>10</v>
      </c>
      <c r="H9" s="57" t="s">
        <v>0</v>
      </c>
      <c r="I9" s="140" t="s">
        <v>5</v>
      </c>
      <c r="J9" s="57" t="s">
        <v>6</v>
      </c>
      <c r="K9" s="140" t="s">
        <v>7</v>
      </c>
      <c r="L9" s="57" t="s">
        <v>8</v>
      </c>
      <c r="M9" s="140" t="s">
        <v>21</v>
      </c>
      <c r="N9" s="57" t="s">
        <v>23</v>
      </c>
      <c r="O9" s="209" t="s">
        <v>9</v>
      </c>
      <c r="P9" s="112" t="s">
        <v>1</v>
      </c>
      <c r="Q9" s="6"/>
      <c r="R9" s="6"/>
      <c r="S9" s="6"/>
      <c r="T9" s="6"/>
      <c r="U9" s="10"/>
      <c r="V9" s="5"/>
    </row>
    <row r="10" spans="1:22" ht="15" customHeight="1">
      <c r="A10" s="77"/>
      <c r="B10" s="78"/>
      <c r="C10" s="78"/>
      <c r="D10" s="79"/>
      <c r="E10" s="79" t="s">
        <v>200</v>
      </c>
      <c r="F10" s="79"/>
      <c r="G10" s="79"/>
      <c r="H10" s="80"/>
      <c r="I10" s="196"/>
      <c r="J10" s="185"/>
      <c r="K10" s="196"/>
      <c r="L10" s="80"/>
      <c r="M10" s="81"/>
      <c r="N10" s="80"/>
      <c r="O10" s="52"/>
      <c r="P10" s="80"/>
      <c r="Q10" s="6"/>
      <c r="R10" s="6"/>
      <c r="S10" s="6"/>
      <c r="T10" s="6"/>
      <c r="U10" s="10"/>
      <c r="V10" s="5"/>
    </row>
    <row r="11" spans="1:16" ht="15" customHeight="1">
      <c r="A11" s="190"/>
      <c r="B11" s="191"/>
      <c r="C11" s="191"/>
      <c r="D11" s="191"/>
      <c r="E11" s="191"/>
      <c r="F11" s="191"/>
      <c r="G11" s="191"/>
      <c r="H11" s="195"/>
      <c r="I11" s="191"/>
      <c r="J11" s="195"/>
      <c r="K11" s="213"/>
      <c r="L11" s="195"/>
      <c r="M11" s="191"/>
      <c r="N11" s="195"/>
      <c r="O11" s="191"/>
      <c r="P11" s="192"/>
    </row>
    <row r="12" spans="1:22" ht="15" customHeight="1">
      <c r="A12" s="77"/>
      <c r="B12" s="78"/>
      <c r="C12" s="78"/>
      <c r="D12" s="78"/>
      <c r="E12" s="78" t="s">
        <v>28</v>
      </c>
      <c r="F12" s="78"/>
      <c r="G12" s="79"/>
      <c r="H12" s="80"/>
      <c r="I12" s="196"/>
      <c r="J12" s="185"/>
      <c r="K12" s="196"/>
      <c r="L12" s="80"/>
      <c r="M12" s="81"/>
      <c r="N12" s="80"/>
      <c r="O12" s="52"/>
      <c r="P12" s="80"/>
      <c r="Q12" s="6"/>
      <c r="R12" s="6"/>
      <c r="S12" s="131"/>
      <c r="T12" s="6"/>
      <c r="U12" s="10"/>
      <c r="V12" s="5"/>
    </row>
    <row r="13" spans="1:21" ht="15" customHeight="1">
      <c r="A13" s="17">
        <v>1</v>
      </c>
      <c r="B13" s="16" t="s">
        <v>95</v>
      </c>
      <c r="C13" s="17" t="s">
        <v>167</v>
      </c>
      <c r="D13" s="17" t="s">
        <v>96</v>
      </c>
      <c r="E13" s="194" t="s">
        <v>36</v>
      </c>
      <c r="F13" s="187" t="s">
        <v>271</v>
      </c>
      <c r="G13" s="76" t="s">
        <v>97</v>
      </c>
      <c r="H13" s="60">
        <v>43.6</v>
      </c>
      <c r="I13" s="202">
        <v>57.5</v>
      </c>
      <c r="J13" s="60">
        <v>60</v>
      </c>
      <c r="K13" s="105">
        <v>62.5</v>
      </c>
      <c r="L13" s="60"/>
      <c r="M13" s="202">
        <v>60</v>
      </c>
      <c r="N13" s="43">
        <v>1.6692</v>
      </c>
      <c r="O13" s="193">
        <f>M13*N13</f>
        <v>100.152</v>
      </c>
      <c r="P13" s="85">
        <v>4</v>
      </c>
      <c r="Q13" s="6"/>
      <c r="R13" s="6"/>
      <c r="S13" s="6"/>
      <c r="T13" s="6"/>
      <c r="U13" s="10"/>
    </row>
    <row r="14" spans="1:22" s="9" customFormat="1" ht="15" customHeight="1">
      <c r="A14" s="148">
        <v>2</v>
      </c>
      <c r="B14" s="88" t="s">
        <v>98</v>
      </c>
      <c r="C14" s="89" t="s">
        <v>99</v>
      </c>
      <c r="D14" s="21" t="s">
        <v>96</v>
      </c>
      <c r="E14" s="31" t="s">
        <v>36</v>
      </c>
      <c r="F14" s="187" t="s">
        <v>267</v>
      </c>
      <c r="G14" s="75" t="s">
        <v>100</v>
      </c>
      <c r="H14" s="61">
        <v>43</v>
      </c>
      <c r="I14" s="207">
        <v>50</v>
      </c>
      <c r="J14" s="228" t="s">
        <v>291</v>
      </c>
      <c r="K14" s="228" t="s">
        <v>290</v>
      </c>
      <c r="L14" s="105">
        <v>55</v>
      </c>
      <c r="M14" s="60">
        <v>52.5</v>
      </c>
      <c r="N14" s="212" t="s">
        <v>273</v>
      </c>
      <c r="O14" s="193" t="e">
        <f>M14*N14</f>
        <v>#VALUE!</v>
      </c>
      <c r="P14" s="141">
        <v>8</v>
      </c>
      <c r="Q14" s="131"/>
      <c r="R14" s="131"/>
      <c r="S14" s="131"/>
      <c r="T14" s="131"/>
      <c r="U14" s="142"/>
      <c r="V14" s="7"/>
    </row>
    <row r="15" spans="1:22" ht="15" customHeight="1">
      <c r="A15" s="77"/>
      <c r="B15" s="78"/>
      <c r="C15" s="78"/>
      <c r="D15" s="78"/>
      <c r="E15" s="20" t="s">
        <v>12</v>
      </c>
      <c r="F15" s="78"/>
      <c r="G15" s="79"/>
      <c r="H15" s="80"/>
      <c r="I15" s="196"/>
      <c r="J15" s="185"/>
      <c r="K15" s="196"/>
      <c r="L15" s="80"/>
      <c r="M15" s="81"/>
      <c r="N15" s="80"/>
      <c r="O15" s="210"/>
      <c r="P15" s="80"/>
      <c r="Q15" s="6"/>
      <c r="R15" s="6"/>
      <c r="S15" s="6"/>
      <c r="T15" s="6"/>
      <c r="U15" s="10"/>
      <c r="V15" s="5"/>
    </row>
    <row r="16" spans="1:21" ht="15" customHeight="1">
      <c r="A16" s="63">
        <v>1</v>
      </c>
      <c r="B16" s="16" t="s">
        <v>112</v>
      </c>
      <c r="C16" s="17" t="s">
        <v>113</v>
      </c>
      <c r="D16" s="17" t="s">
        <v>199</v>
      </c>
      <c r="E16" s="30" t="s">
        <v>46</v>
      </c>
      <c r="F16" s="187" t="s">
        <v>270</v>
      </c>
      <c r="G16" s="76" t="s">
        <v>114</v>
      </c>
      <c r="H16" s="60">
        <v>47.8</v>
      </c>
      <c r="I16" s="202">
        <v>62.5</v>
      </c>
      <c r="J16" s="60">
        <v>67.5</v>
      </c>
      <c r="K16" s="105">
        <v>70</v>
      </c>
      <c r="L16" s="60"/>
      <c r="M16" s="202">
        <v>67.5</v>
      </c>
      <c r="N16" s="106" t="s">
        <v>274</v>
      </c>
      <c r="O16" s="193" t="e">
        <f>M16*N16</f>
        <v>#VALUE!</v>
      </c>
      <c r="P16" s="60">
        <v>5</v>
      </c>
      <c r="Q16" s="6"/>
      <c r="R16" s="6"/>
      <c r="S16" s="6"/>
      <c r="T16" s="6"/>
      <c r="U16" s="10"/>
    </row>
    <row r="17" spans="1:22" s="111" customFormat="1" ht="15.75" customHeight="1">
      <c r="A17" s="108">
        <v>2</v>
      </c>
      <c r="B17" s="16" t="s">
        <v>29</v>
      </c>
      <c r="C17" s="17" t="s">
        <v>30</v>
      </c>
      <c r="D17" s="17" t="s">
        <v>34</v>
      </c>
      <c r="E17" s="30" t="s">
        <v>46</v>
      </c>
      <c r="F17" s="187" t="s">
        <v>268</v>
      </c>
      <c r="G17" s="76" t="s">
        <v>31</v>
      </c>
      <c r="H17" s="107">
        <v>45</v>
      </c>
      <c r="I17" s="203">
        <v>60</v>
      </c>
      <c r="J17" s="105">
        <v>65</v>
      </c>
      <c r="K17" s="105">
        <v>65</v>
      </c>
      <c r="L17" s="139"/>
      <c r="M17" s="203">
        <v>60</v>
      </c>
      <c r="N17" s="211">
        <v>1.5874</v>
      </c>
      <c r="O17" s="193">
        <f>M17*N17</f>
        <v>95.244</v>
      </c>
      <c r="P17" s="107">
        <v>6</v>
      </c>
      <c r="Q17" s="109"/>
      <c r="R17" s="109"/>
      <c r="S17" s="109"/>
      <c r="T17" s="109"/>
      <c r="U17" s="109"/>
      <c r="V17" s="110"/>
    </row>
    <row r="18" spans="1:22" s="111" customFormat="1" ht="15" customHeight="1">
      <c r="A18" s="108">
        <v>3</v>
      </c>
      <c r="B18" s="143" t="s">
        <v>202</v>
      </c>
      <c r="C18" s="144" t="s">
        <v>203</v>
      </c>
      <c r="D18" s="144" t="s">
        <v>204</v>
      </c>
      <c r="E18" s="30" t="s">
        <v>46</v>
      </c>
      <c r="F18" s="187" t="s">
        <v>269</v>
      </c>
      <c r="G18" s="145" t="s">
        <v>275</v>
      </c>
      <c r="H18" s="107">
        <v>46.8</v>
      </c>
      <c r="I18" s="203">
        <v>42.5</v>
      </c>
      <c r="J18" s="60">
        <v>45</v>
      </c>
      <c r="K18" s="105">
        <v>50</v>
      </c>
      <c r="L18" s="139"/>
      <c r="M18" s="203">
        <v>45</v>
      </c>
      <c r="N18" s="211">
        <v>1.5022</v>
      </c>
      <c r="O18" s="193">
        <f>M18*N18</f>
        <v>67.599</v>
      </c>
      <c r="P18" s="107">
        <v>12</v>
      </c>
      <c r="Q18" s="109"/>
      <c r="R18" s="109"/>
      <c r="S18" s="109"/>
      <c r="T18" s="109"/>
      <c r="U18" s="109"/>
      <c r="V18" s="110"/>
    </row>
    <row r="19" spans="1:20" ht="15" customHeight="1">
      <c r="A19" s="65"/>
      <c r="B19" s="18"/>
      <c r="C19" s="19"/>
      <c r="D19" s="19"/>
      <c r="E19" s="19" t="s">
        <v>13</v>
      </c>
      <c r="F19" s="20"/>
      <c r="G19" s="36"/>
      <c r="H19" s="59"/>
      <c r="I19" s="197"/>
      <c r="J19" s="180"/>
      <c r="K19" s="197"/>
      <c r="L19" s="59"/>
      <c r="M19" s="204"/>
      <c r="N19" s="45"/>
      <c r="O19" s="210"/>
      <c r="P19" s="59"/>
      <c r="Q19" s="2"/>
      <c r="R19" s="2"/>
      <c r="S19" s="2"/>
      <c r="T19" s="2"/>
    </row>
    <row r="20" spans="1:20" ht="15" customHeight="1">
      <c r="A20" s="63">
        <v>1</v>
      </c>
      <c r="B20" s="16" t="s">
        <v>197</v>
      </c>
      <c r="C20" s="17" t="s">
        <v>333</v>
      </c>
      <c r="D20" s="17" t="s">
        <v>198</v>
      </c>
      <c r="E20" s="30" t="s">
        <v>27</v>
      </c>
      <c r="F20" s="187" t="s">
        <v>272</v>
      </c>
      <c r="G20" s="76" t="s">
        <v>276</v>
      </c>
      <c r="H20" s="60">
        <v>48.6</v>
      </c>
      <c r="I20" s="202">
        <v>77.5</v>
      </c>
      <c r="J20" s="60">
        <v>80</v>
      </c>
      <c r="K20" s="202">
        <v>82.5</v>
      </c>
      <c r="L20" s="60"/>
      <c r="M20" s="202">
        <v>82.5</v>
      </c>
      <c r="N20" s="43">
        <v>1.4328</v>
      </c>
      <c r="O20" s="193">
        <f aca="true" t="shared" si="0" ref="O20:O35">M20*N20</f>
        <v>118.206</v>
      </c>
      <c r="P20" s="60">
        <v>3</v>
      </c>
      <c r="Q20" s="2"/>
      <c r="R20" s="2"/>
      <c r="S20" s="2"/>
      <c r="T20" s="2"/>
    </row>
    <row r="21" spans="1:20" ht="15" customHeight="1">
      <c r="A21" s="65"/>
      <c r="B21" s="18"/>
      <c r="C21" s="19"/>
      <c r="D21" s="19"/>
      <c r="E21" s="19" t="s">
        <v>14</v>
      </c>
      <c r="F21" s="20"/>
      <c r="G21" s="36"/>
      <c r="H21" s="59"/>
      <c r="I21" s="197"/>
      <c r="J21" s="180"/>
      <c r="K21" s="197"/>
      <c r="L21" s="59"/>
      <c r="M21" s="204"/>
      <c r="N21" s="45"/>
      <c r="O21" s="210"/>
      <c r="P21" s="59"/>
      <c r="Q21" s="2"/>
      <c r="R21" s="2"/>
      <c r="S21" s="2"/>
      <c r="T21" s="2"/>
    </row>
    <row r="22" spans="1:20" ht="15" customHeight="1">
      <c r="A22" s="63">
        <v>1</v>
      </c>
      <c r="B22" s="16" t="s">
        <v>157</v>
      </c>
      <c r="C22" s="17" t="s">
        <v>158</v>
      </c>
      <c r="D22" s="17" t="s">
        <v>201</v>
      </c>
      <c r="E22" s="30" t="s">
        <v>37</v>
      </c>
      <c r="F22" s="187" t="s">
        <v>277</v>
      </c>
      <c r="G22" s="76" t="s">
        <v>165</v>
      </c>
      <c r="H22" s="60">
        <v>55</v>
      </c>
      <c r="I22" s="207">
        <v>67.5</v>
      </c>
      <c r="J22" s="60">
        <v>70</v>
      </c>
      <c r="K22" s="60">
        <v>72.5</v>
      </c>
      <c r="L22" s="60"/>
      <c r="M22" s="202">
        <v>72.5</v>
      </c>
      <c r="N22" s="43">
        <v>1.2599</v>
      </c>
      <c r="O22" s="193">
        <f t="shared" si="0"/>
        <v>91.34275</v>
      </c>
      <c r="P22" s="60">
        <v>7</v>
      </c>
      <c r="Q22" s="2"/>
      <c r="R22" s="2"/>
      <c r="S22" s="2"/>
      <c r="T22" s="2"/>
    </row>
    <row r="23" spans="1:20" ht="15" customHeight="1">
      <c r="A23" s="68">
        <v>2</v>
      </c>
      <c r="B23" s="16" t="s">
        <v>101</v>
      </c>
      <c r="C23" s="17" t="s">
        <v>102</v>
      </c>
      <c r="D23" s="17" t="s">
        <v>96</v>
      </c>
      <c r="E23" s="30" t="s">
        <v>37</v>
      </c>
      <c r="F23" s="187" t="s">
        <v>278</v>
      </c>
      <c r="G23" s="76" t="s">
        <v>103</v>
      </c>
      <c r="H23" s="60">
        <v>52.8</v>
      </c>
      <c r="I23" s="202">
        <v>60</v>
      </c>
      <c r="J23" s="60">
        <v>62.5</v>
      </c>
      <c r="K23" s="105">
        <v>65</v>
      </c>
      <c r="L23" s="60"/>
      <c r="M23" s="202">
        <v>62.5</v>
      </c>
      <c r="N23" s="43">
        <v>1.3098</v>
      </c>
      <c r="O23" s="193">
        <f t="shared" si="0"/>
        <v>81.86250000000001</v>
      </c>
      <c r="P23" s="60">
        <v>9</v>
      </c>
      <c r="Q23" s="2"/>
      <c r="R23" s="2"/>
      <c r="S23" s="2"/>
      <c r="T23" s="2"/>
    </row>
    <row r="24" spans="1:20" ht="15.75" customHeight="1">
      <c r="A24" s="63">
        <v>3</v>
      </c>
      <c r="B24" s="16" t="s">
        <v>32</v>
      </c>
      <c r="C24" s="17" t="s">
        <v>33</v>
      </c>
      <c r="D24" s="17" t="s">
        <v>35</v>
      </c>
      <c r="E24" s="30" t="s">
        <v>53</v>
      </c>
      <c r="F24" s="187" t="s">
        <v>280</v>
      </c>
      <c r="G24" s="76" t="s">
        <v>38</v>
      </c>
      <c r="H24" s="60">
        <v>54.8</v>
      </c>
      <c r="I24" s="207">
        <v>47.5</v>
      </c>
      <c r="J24" s="60">
        <v>52.5</v>
      </c>
      <c r="K24" s="60">
        <v>55</v>
      </c>
      <c r="L24" s="60"/>
      <c r="M24" s="202">
        <v>55</v>
      </c>
      <c r="N24" s="43">
        <v>1.2641</v>
      </c>
      <c r="O24" s="193">
        <f>M24*N24</f>
        <v>69.5255</v>
      </c>
      <c r="P24" s="60">
        <v>10</v>
      </c>
      <c r="Q24" s="2"/>
      <c r="R24" s="2"/>
      <c r="S24" s="2"/>
      <c r="T24" s="2"/>
    </row>
    <row r="25" spans="1:20" ht="15" customHeight="1">
      <c r="A25" s="65"/>
      <c r="B25" s="18"/>
      <c r="C25" s="19"/>
      <c r="D25" s="19"/>
      <c r="E25" s="19" t="s">
        <v>15</v>
      </c>
      <c r="F25" s="20"/>
      <c r="G25" s="36"/>
      <c r="H25" s="59"/>
      <c r="I25" s="197"/>
      <c r="J25" s="180"/>
      <c r="K25" s="197"/>
      <c r="L25" s="59"/>
      <c r="M25" s="205"/>
      <c r="N25" s="45"/>
      <c r="O25" s="210"/>
      <c r="P25" s="59"/>
      <c r="Q25" s="2"/>
      <c r="R25" s="2"/>
      <c r="S25" s="2"/>
      <c r="T25" s="2"/>
    </row>
    <row r="26" spans="1:20" ht="15.75" customHeight="1">
      <c r="A26" s="63">
        <v>1</v>
      </c>
      <c r="B26" s="16" t="s">
        <v>104</v>
      </c>
      <c r="C26" s="17" t="s">
        <v>105</v>
      </c>
      <c r="D26" s="17" t="s">
        <v>96</v>
      </c>
      <c r="E26" s="30" t="s">
        <v>53</v>
      </c>
      <c r="F26" s="187" t="s">
        <v>279</v>
      </c>
      <c r="G26" s="76" t="s">
        <v>106</v>
      </c>
      <c r="H26" s="60">
        <v>56.8</v>
      </c>
      <c r="I26" s="230" t="s">
        <v>326</v>
      </c>
      <c r="J26" s="228" t="s">
        <v>327</v>
      </c>
      <c r="K26" s="105" t="s">
        <v>328</v>
      </c>
      <c r="L26" s="60"/>
      <c r="M26" s="202">
        <v>112.5</v>
      </c>
      <c r="N26" s="43">
        <v>1.2242</v>
      </c>
      <c r="O26" s="193">
        <f t="shared" si="0"/>
        <v>137.7225</v>
      </c>
      <c r="P26" s="60">
        <v>1</v>
      </c>
      <c r="Q26" s="2"/>
      <c r="R26" s="2"/>
      <c r="S26" s="2"/>
      <c r="T26" s="2"/>
    </row>
    <row r="27" spans="1:20" ht="15.75" customHeight="1">
      <c r="A27" s="63">
        <v>2</v>
      </c>
      <c r="B27" s="88" t="s">
        <v>159</v>
      </c>
      <c r="C27" s="89" t="s">
        <v>160</v>
      </c>
      <c r="D27" s="17" t="s">
        <v>131</v>
      </c>
      <c r="E27" s="30" t="s">
        <v>53</v>
      </c>
      <c r="F27" s="187" t="s">
        <v>281</v>
      </c>
      <c r="G27" s="76" t="s">
        <v>161</v>
      </c>
      <c r="H27" s="60">
        <v>56.4</v>
      </c>
      <c r="I27" s="202">
        <v>50</v>
      </c>
      <c r="J27" s="60">
        <v>55</v>
      </c>
      <c r="K27" s="105">
        <v>60</v>
      </c>
      <c r="L27" s="60"/>
      <c r="M27" s="202">
        <v>55</v>
      </c>
      <c r="N27" s="43">
        <v>1.2318</v>
      </c>
      <c r="O27" s="193">
        <f t="shared" si="0"/>
        <v>67.749</v>
      </c>
      <c r="P27" s="60">
        <v>11</v>
      </c>
      <c r="Q27" s="2"/>
      <c r="R27" s="2"/>
      <c r="S27" s="2"/>
      <c r="T27" s="2"/>
    </row>
    <row r="28" spans="1:129" s="14" customFormat="1" ht="15" customHeight="1">
      <c r="A28" s="65"/>
      <c r="B28" s="18"/>
      <c r="C28" s="19"/>
      <c r="D28" s="19"/>
      <c r="E28" s="19" t="s">
        <v>16</v>
      </c>
      <c r="F28" s="24"/>
      <c r="G28" s="36"/>
      <c r="H28" s="59"/>
      <c r="I28" s="197"/>
      <c r="J28" s="180"/>
      <c r="K28" s="197"/>
      <c r="L28" s="59"/>
      <c r="M28" s="204"/>
      <c r="N28" s="45"/>
      <c r="O28" s="210"/>
      <c r="P28" s="59"/>
      <c r="Q28" s="8"/>
      <c r="R28" s="8"/>
      <c r="S28" s="8"/>
      <c r="T28" s="8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</row>
    <row r="29" spans="1:20" ht="15" customHeight="1">
      <c r="A29" s="63">
        <v>1</v>
      </c>
      <c r="B29" s="16" t="s">
        <v>39</v>
      </c>
      <c r="C29" s="17" t="s">
        <v>40</v>
      </c>
      <c r="D29" s="17" t="s">
        <v>41</v>
      </c>
      <c r="E29" s="30" t="s">
        <v>42</v>
      </c>
      <c r="F29" s="187" t="s">
        <v>282</v>
      </c>
      <c r="G29" s="76" t="s">
        <v>43</v>
      </c>
      <c r="H29" s="60">
        <v>61.8</v>
      </c>
      <c r="I29" s="60">
        <v>47.5</v>
      </c>
      <c r="J29" s="60">
        <v>52.5</v>
      </c>
      <c r="K29" s="202">
        <v>55</v>
      </c>
      <c r="L29" s="60"/>
      <c r="M29" s="202">
        <v>55</v>
      </c>
      <c r="N29" s="43">
        <v>1.1428</v>
      </c>
      <c r="O29" s="193">
        <f t="shared" si="0"/>
        <v>62.854</v>
      </c>
      <c r="P29" s="60">
        <v>13</v>
      </c>
      <c r="Q29" s="2"/>
      <c r="R29" s="2"/>
      <c r="S29" s="2"/>
      <c r="T29" s="2"/>
    </row>
    <row r="30" spans="1:20" ht="15" customHeight="1">
      <c r="A30" s="65"/>
      <c r="B30" s="26"/>
      <c r="C30" s="27"/>
      <c r="D30" s="27"/>
      <c r="E30" s="19" t="s">
        <v>17</v>
      </c>
      <c r="F30" s="28"/>
      <c r="G30" s="53"/>
      <c r="H30" s="188"/>
      <c r="I30" s="199"/>
      <c r="J30" s="181"/>
      <c r="K30" s="199"/>
      <c r="L30" s="188"/>
      <c r="M30" s="206"/>
      <c r="N30" s="54"/>
      <c r="O30" s="210"/>
      <c r="P30" s="54"/>
      <c r="R30" s="2"/>
      <c r="S30" s="2"/>
      <c r="T30" s="2"/>
    </row>
    <row r="31" spans="1:20" ht="15" customHeight="1">
      <c r="A31" s="63"/>
      <c r="B31" s="23"/>
      <c r="C31" s="21"/>
      <c r="D31" s="21"/>
      <c r="E31" s="30"/>
      <c r="F31" s="22"/>
      <c r="G31" s="35"/>
      <c r="H31" s="61"/>
      <c r="I31" s="200"/>
      <c r="J31" s="186"/>
      <c r="K31" s="200"/>
      <c r="L31" s="61"/>
      <c r="M31" s="207"/>
      <c r="N31" s="44"/>
      <c r="O31" s="193">
        <f t="shared" si="0"/>
        <v>0</v>
      </c>
      <c r="P31" s="61"/>
      <c r="Q31" s="2"/>
      <c r="R31" s="2"/>
      <c r="S31" s="2"/>
      <c r="T31" s="2"/>
    </row>
    <row r="32" spans="1:21" ht="15" customHeight="1" thickBot="1">
      <c r="A32" s="65"/>
      <c r="B32" s="18"/>
      <c r="C32" s="19"/>
      <c r="D32" s="19"/>
      <c r="E32" s="19" t="s">
        <v>18</v>
      </c>
      <c r="F32" s="20"/>
      <c r="G32" s="36"/>
      <c r="H32" s="59"/>
      <c r="I32" s="197"/>
      <c r="J32" s="180"/>
      <c r="K32" s="197"/>
      <c r="L32" s="59"/>
      <c r="M32" s="204"/>
      <c r="N32" s="45"/>
      <c r="O32" s="74"/>
      <c r="P32" s="59"/>
      <c r="Q32" s="2"/>
      <c r="R32" s="2"/>
      <c r="S32" s="2"/>
      <c r="T32" s="2"/>
      <c r="U32" s="2"/>
    </row>
    <row r="33" spans="1:21" ht="15" customHeight="1">
      <c r="A33" s="63">
        <v>1</v>
      </c>
      <c r="B33" s="16" t="s">
        <v>107</v>
      </c>
      <c r="C33" s="17" t="s">
        <v>108</v>
      </c>
      <c r="D33" s="17" t="s">
        <v>109</v>
      </c>
      <c r="E33" s="30" t="s">
        <v>78</v>
      </c>
      <c r="F33" s="187" t="s">
        <v>283</v>
      </c>
      <c r="G33" s="76" t="s">
        <v>111</v>
      </c>
      <c r="H33" s="60">
        <v>81</v>
      </c>
      <c r="I33" s="202">
        <v>117.5</v>
      </c>
      <c r="J33" s="60">
        <v>122.5</v>
      </c>
      <c r="K33" s="202">
        <v>125</v>
      </c>
      <c r="L33" s="60"/>
      <c r="M33" s="202">
        <v>125</v>
      </c>
      <c r="N33" s="43">
        <v>0.9585</v>
      </c>
      <c r="O33" s="193">
        <f t="shared" si="0"/>
        <v>119.8125</v>
      </c>
      <c r="P33" s="60">
        <v>2</v>
      </c>
      <c r="Q33" s="2"/>
      <c r="R33" s="2"/>
      <c r="S33" s="2"/>
      <c r="T33" s="2"/>
      <c r="U33" s="2"/>
    </row>
    <row r="34" spans="1:21" ht="15" customHeight="1" thickBot="1">
      <c r="A34" s="65"/>
      <c r="B34" s="29"/>
      <c r="C34" s="19"/>
      <c r="D34" s="19"/>
      <c r="E34" s="19" t="s">
        <v>94</v>
      </c>
      <c r="F34" s="24"/>
      <c r="G34" s="36"/>
      <c r="H34" s="59"/>
      <c r="I34" s="197"/>
      <c r="J34" s="180"/>
      <c r="K34" s="197"/>
      <c r="L34" s="59"/>
      <c r="M34" s="204"/>
      <c r="N34" s="45"/>
      <c r="O34" s="74"/>
      <c r="P34" s="59"/>
      <c r="Q34" s="2"/>
      <c r="R34" s="2"/>
      <c r="S34" s="2"/>
      <c r="T34" s="2"/>
      <c r="U34" s="2"/>
    </row>
    <row r="35" spans="1:21" ht="15" customHeight="1">
      <c r="A35" s="63"/>
      <c r="B35" s="16"/>
      <c r="C35" s="17"/>
      <c r="D35" s="17"/>
      <c r="E35" s="30"/>
      <c r="F35" s="187"/>
      <c r="G35" s="76"/>
      <c r="H35" s="60"/>
      <c r="I35" s="198"/>
      <c r="J35" s="160"/>
      <c r="K35" s="198"/>
      <c r="L35" s="60"/>
      <c r="M35" s="202"/>
      <c r="N35" s="43"/>
      <c r="O35" s="193">
        <f t="shared" si="0"/>
        <v>0</v>
      </c>
      <c r="P35" s="60"/>
      <c r="Q35" s="2"/>
      <c r="R35" s="2"/>
      <c r="S35" s="2"/>
      <c r="T35" s="2"/>
      <c r="U35" s="2"/>
    </row>
    <row r="36" spans="1:21" ht="15" customHeight="1" thickBot="1">
      <c r="A36" s="70"/>
      <c r="B36" s="71"/>
      <c r="C36" s="72"/>
      <c r="D36" s="72"/>
      <c r="E36" s="72"/>
      <c r="F36" s="72"/>
      <c r="G36" s="73"/>
      <c r="H36" s="58"/>
      <c r="I36" s="201"/>
      <c r="J36" s="189"/>
      <c r="K36" s="201"/>
      <c r="L36" s="58"/>
      <c r="M36" s="208"/>
      <c r="N36" s="46"/>
      <c r="O36" s="74"/>
      <c r="P36" s="58"/>
      <c r="Q36" s="8"/>
      <c r="R36" s="2"/>
      <c r="S36" s="2"/>
      <c r="T36" s="2"/>
      <c r="U36" s="2"/>
    </row>
    <row r="37" spans="1:20" ht="18">
      <c r="A37" s="7"/>
      <c r="B37" s="7"/>
      <c r="C37" s="7"/>
      <c r="D37" s="7"/>
      <c r="E37" s="12"/>
      <c r="F37" s="13"/>
      <c r="G37" s="13"/>
      <c r="H37" s="7"/>
      <c r="I37" s="7"/>
      <c r="J37" s="7"/>
      <c r="K37" s="179"/>
      <c r="L37" s="7"/>
      <c r="M37" s="7"/>
      <c r="N37" s="7"/>
      <c r="O37" s="7"/>
      <c r="P37" s="2"/>
      <c r="Q37" s="2"/>
      <c r="R37" s="2"/>
      <c r="S37" s="2"/>
      <c r="T37" s="2"/>
    </row>
  </sheetData>
  <sheetProtection/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Y36"/>
  <sheetViews>
    <sheetView zoomScale="95" zoomScaleNormal="95"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14.00390625" style="0" customWidth="1"/>
    <col min="3" max="3" width="12.8515625" style="0" customWidth="1"/>
    <col min="4" max="4" width="12.7109375" style="0" customWidth="1"/>
    <col min="5" max="5" width="5.7109375" style="0" customWidth="1"/>
    <col min="6" max="6" width="9.57421875" style="0" customWidth="1"/>
    <col min="7" max="7" width="8.8515625" style="0" customWidth="1"/>
    <col min="8" max="8" width="7.140625" style="0" customWidth="1"/>
    <col min="9" max="9" width="7.57421875" style="0" customWidth="1"/>
    <col min="10" max="10" width="8.57421875" style="0" customWidth="1"/>
    <col min="11" max="11" width="7.7109375" style="0" customWidth="1"/>
    <col min="12" max="12" width="7.421875" style="0" customWidth="1"/>
    <col min="13" max="13" width="7.57421875" style="0" customWidth="1"/>
    <col min="14" max="14" width="9.140625" style="0" customWidth="1"/>
    <col min="15" max="15" width="10.140625" style="0" customWidth="1"/>
    <col min="16" max="16" width="5.7109375" style="0" customWidth="1"/>
    <col min="17" max="19" width="6.7109375" style="0" customWidth="1"/>
    <col min="20" max="21" width="8.7109375" style="0" customWidth="1"/>
    <col min="22" max="22" width="4.7109375" style="0" customWidth="1"/>
  </cols>
  <sheetData>
    <row r="1" spans="1:7" ht="18">
      <c r="A1" s="3"/>
      <c r="C1" s="4" t="s">
        <v>169</v>
      </c>
      <c r="F1" s="4"/>
      <c r="G1" s="4"/>
    </row>
    <row r="2" ht="15.75">
      <c r="E2" s="11" t="s">
        <v>170</v>
      </c>
    </row>
    <row r="7" ht="20.25">
      <c r="E7" s="32" t="s">
        <v>25</v>
      </c>
    </row>
    <row r="8" ht="13.5" thickBot="1">
      <c r="P8" s="1"/>
    </row>
    <row r="9" spans="1:22" ht="15" customHeight="1" thickBot="1">
      <c r="A9" s="38" t="s">
        <v>1</v>
      </c>
      <c r="B9" s="39" t="s">
        <v>2</v>
      </c>
      <c r="C9" s="39" t="s">
        <v>3</v>
      </c>
      <c r="D9" s="39" t="s">
        <v>11</v>
      </c>
      <c r="E9" s="39" t="s">
        <v>20</v>
      </c>
      <c r="F9" s="39" t="s">
        <v>4</v>
      </c>
      <c r="G9" s="62" t="s">
        <v>10</v>
      </c>
      <c r="H9" s="41" t="s">
        <v>0</v>
      </c>
      <c r="I9" s="41" t="s">
        <v>5</v>
      </c>
      <c r="J9" s="41" t="s">
        <v>6</v>
      </c>
      <c r="K9" s="41" t="s">
        <v>7</v>
      </c>
      <c r="L9" s="41" t="s">
        <v>8</v>
      </c>
      <c r="M9" s="41" t="s">
        <v>21</v>
      </c>
      <c r="N9" s="41" t="s">
        <v>23</v>
      </c>
      <c r="O9" s="56" t="s">
        <v>9</v>
      </c>
      <c r="P9" s="57" t="s">
        <v>1</v>
      </c>
      <c r="Q9" s="6"/>
      <c r="R9" s="6"/>
      <c r="S9" s="6"/>
      <c r="T9" s="6"/>
      <c r="U9" s="10"/>
      <c r="V9" s="5"/>
    </row>
    <row r="10" spans="1:22" ht="15" customHeight="1" thickTop="1">
      <c r="A10" s="40"/>
      <c r="B10" s="15"/>
      <c r="C10" s="15"/>
      <c r="D10" s="15"/>
      <c r="E10" s="15" t="s">
        <v>12</v>
      </c>
      <c r="F10" s="15"/>
      <c r="G10" s="33"/>
      <c r="H10" s="42"/>
      <c r="I10" s="42"/>
      <c r="J10" s="42"/>
      <c r="K10" s="42"/>
      <c r="L10" s="42"/>
      <c r="M10" s="42"/>
      <c r="N10" s="42"/>
      <c r="O10" s="42"/>
      <c r="P10" s="80"/>
      <c r="Q10" s="6"/>
      <c r="R10" s="6"/>
      <c r="S10" s="6"/>
      <c r="T10" s="6"/>
      <c r="U10" s="10"/>
      <c r="V10" s="5"/>
    </row>
    <row r="11" spans="1:21" ht="15" customHeight="1">
      <c r="A11" s="68">
        <v>1</v>
      </c>
      <c r="B11" s="16" t="s">
        <v>72</v>
      </c>
      <c r="C11" s="17" t="s">
        <v>73</v>
      </c>
      <c r="D11" s="17" t="s">
        <v>65</v>
      </c>
      <c r="E11" s="30" t="s">
        <v>46</v>
      </c>
      <c r="F11" s="187" t="s">
        <v>284</v>
      </c>
      <c r="G11" s="76" t="s">
        <v>285</v>
      </c>
      <c r="H11" s="60">
        <v>47.2</v>
      </c>
      <c r="I11" s="60">
        <v>85</v>
      </c>
      <c r="J11" s="105">
        <v>90</v>
      </c>
      <c r="K11" s="105">
        <v>90</v>
      </c>
      <c r="L11" s="160"/>
      <c r="M11" s="60">
        <v>85</v>
      </c>
      <c r="N11" s="60">
        <v>1.4856</v>
      </c>
      <c r="O11" s="91">
        <f>M11*N11</f>
        <v>126.276</v>
      </c>
      <c r="P11" s="60">
        <v>15</v>
      </c>
      <c r="Q11" s="6"/>
      <c r="R11" s="6"/>
      <c r="S11" s="6"/>
      <c r="T11" s="6"/>
      <c r="U11" s="10"/>
    </row>
    <row r="12" spans="1:20" ht="15" customHeight="1">
      <c r="A12" s="65"/>
      <c r="B12" s="18"/>
      <c r="C12" s="19"/>
      <c r="D12" s="19"/>
      <c r="E12" s="19" t="s">
        <v>13</v>
      </c>
      <c r="F12" s="20"/>
      <c r="G12" s="36"/>
      <c r="H12" s="59"/>
      <c r="I12" s="180"/>
      <c r="J12" s="180"/>
      <c r="K12" s="180"/>
      <c r="L12" s="180"/>
      <c r="M12" s="59"/>
      <c r="N12" s="59"/>
      <c r="O12" s="59"/>
      <c r="P12" s="59"/>
      <c r="Q12" s="2"/>
      <c r="R12" s="2"/>
      <c r="S12" s="2"/>
      <c r="T12" s="2"/>
    </row>
    <row r="13" spans="1:20" ht="15" customHeight="1">
      <c r="A13" s="63">
        <v>1</v>
      </c>
      <c r="B13" s="16" t="s">
        <v>81</v>
      </c>
      <c r="C13" s="17" t="s">
        <v>69</v>
      </c>
      <c r="D13" s="17" t="s">
        <v>82</v>
      </c>
      <c r="E13" s="31" t="s">
        <v>27</v>
      </c>
      <c r="F13" s="216" t="s">
        <v>287</v>
      </c>
      <c r="G13" s="75" t="s">
        <v>83</v>
      </c>
      <c r="H13" s="61">
        <v>50.4</v>
      </c>
      <c r="I13" s="61">
        <v>112.5</v>
      </c>
      <c r="J13" s="61">
        <v>120</v>
      </c>
      <c r="K13" s="105">
        <v>122.5</v>
      </c>
      <c r="L13" s="186"/>
      <c r="M13" s="61">
        <v>120</v>
      </c>
      <c r="N13" s="61">
        <v>1.3746</v>
      </c>
      <c r="O13" s="91">
        <f>M13*N13</f>
        <v>164.952</v>
      </c>
      <c r="P13" s="61">
        <v>1</v>
      </c>
      <c r="Q13" s="2"/>
      <c r="R13" s="2"/>
      <c r="S13" s="2"/>
      <c r="T13" s="2"/>
    </row>
    <row r="14" spans="1:20" ht="15" customHeight="1">
      <c r="A14" s="63">
        <v>2</v>
      </c>
      <c r="B14" s="16" t="s">
        <v>124</v>
      </c>
      <c r="C14" s="17" t="s">
        <v>125</v>
      </c>
      <c r="D14" s="17" t="s">
        <v>109</v>
      </c>
      <c r="E14" s="31" t="s">
        <v>27</v>
      </c>
      <c r="F14" s="216" t="s">
        <v>286</v>
      </c>
      <c r="G14" s="75" t="s">
        <v>126</v>
      </c>
      <c r="H14" s="182">
        <v>49.2</v>
      </c>
      <c r="I14" s="61">
        <v>92.5</v>
      </c>
      <c r="J14" s="105">
        <v>97.5</v>
      </c>
      <c r="K14" s="105">
        <v>97.5</v>
      </c>
      <c r="L14" s="186"/>
      <c r="M14" s="61">
        <v>92.5</v>
      </c>
      <c r="N14" s="61">
        <v>1.4123</v>
      </c>
      <c r="O14" s="91">
        <f>M14*N14</f>
        <v>130.63775</v>
      </c>
      <c r="P14" s="61">
        <v>13</v>
      </c>
      <c r="Q14" s="2"/>
      <c r="R14" s="2"/>
      <c r="S14" s="2"/>
      <c r="T14" s="2"/>
    </row>
    <row r="15" spans="1:20" ht="15" customHeight="1">
      <c r="A15" s="65"/>
      <c r="B15" s="18"/>
      <c r="C15" s="19"/>
      <c r="D15" s="19"/>
      <c r="E15" s="19" t="s">
        <v>14</v>
      </c>
      <c r="F15" s="20"/>
      <c r="G15" s="36"/>
      <c r="H15" s="180"/>
      <c r="I15" s="180"/>
      <c r="J15" s="180"/>
      <c r="K15" s="180"/>
      <c r="L15" s="180"/>
      <c r="M15" s="59"/>
      <c r="N15" s="59"/>
      <c r="O15" s="59"/>
      <c r="P15" s="59"/>
      <c r="Q15" s="2"/>
      <c r="R15" s="2"/>
      <c r="S15" s="2"/>
      <c r="T15" s="2"/>
    </row>
    <row r="16" spans="1:20" ht="15" customHeight="1">
      <c r="A16" s="63">
        <v>1</v>
      </c>
      <c r="B16" s="16" t="s">
        <v>145</v>
      </c>
      <c r="C16" s="17" t="s">
        <v>146</v>
      </c>
      <c r="D16" s="17" t="s">
        <v>96</v>
      </c>
      <c r="E16" s="31" t="s">
        <v>37</v>
      </c>
      <c r="F16" s="187" t="s">
        <v>288</v>
      </c>
      <c r="G16" s="75" t="s">
        <v>147</v>
      </c>
      <c r="H16" s="61">
        <v>53</v>
      </c>
      <c r="I16" s="61">
        <v>115</v>
      </c>
      <c r="J16" s="229" t="s">
        <v>329</v>
      </c>
      <c r="K16" s="229" t="s">
        <v>330</v>
      </c>
      <c r="L16" s="229" t="s">
        <v>331</v>
      </c>
      <c r="M16" s="60">
        <v>122.5</v>
      </c>
      <c r="N16" s="60">
        <v>1.305</v>
      </c>
      <c r="O16" s="91">
        <f>M16*N16</f>
        <v>159.86249999999998</v>
      </c>
      <c r="P16" s="60">
        <v>4</v>
      </c>
      <c r="Q16" s="2"/>
      <c r="R16" s="2"/>
      <c r="S16" s="2"/>
      <c r="T16" s="2"/>
    </row>
    <row r="17" spans="1:20" ht="15" customHeight="1">
      <c r="A17" s="68">
        <v>2</v>
      </c>
      <c r="B17" s="16" t="s">
        <v>149</v>
      </c>
      <c r="C17" s="17" t="s">
        <v>150</v>
      </c>
      <c r="D17" s="17" t="s">
        <v>96</v>
      </c>
      <c r="E17" s="30" t="s">
        <v>37</v>
      </c>
      <c r="F17" s="187" t="s">
        <v>289</v>
      </c>
      <c r="G17" s="76" t="s">
        <v>219</v>
      </c>
      <c r="H17" s="61">
        <v>55.4</v>
      </c>
      <c r="I17" s="61">
        <v>100</v>
      </c>
      <c r="J17" s="61">
        <v>105</v>
      </c>
      <c r="K17" s="61">
        <v>107.5</v>
      </c>
      <c r="L17" s="160"/>
      <c r="M17" s="60">
        <v>107.5</v>
      </c>
      <c r="N17" s="60">
        <v>1.2516</v>
      </c>
      <c r="O17" s="91">
        <f>M17*N17</f>
        <v>134.547</v>
      </c>
      <c r="P17" s="60">
        <v>12</v>
      </c>
      <c r="Q17" s="2"/>
      <c r="R17" s="2"/>
      <c r="S17" s="2"/>
      <c r="T17" s="2"/>
    </row>
    <row r="18" spans="1:20" ht="15" customHeight="1">
      <c r="A18" s="65"/>
      <c r="B18" s="18"/>
      <c r="C18" s="19"/>
      <c r="D18" s="19"/>
      <c r="E18" s="19" t="s">
        <v>15</v>
      </c>
      <c r="F18" s="20"/>
      <c r="G18" s="36"/>
      <c r="H18" s="59"/>
      <c r="I18" s="180"/>
      <c r="J18" s="180"/>
      <c r="K18" s="180"/>
      <c r="L18" s="180"/>
      <c r="M18" s="59"/>
      <c r="N18" s="45"/>
      <c r="O18" s="59"/>
      <c r="P18" s="59"/>
      <c r="Q18" s="2"/>
      <c r="R18" s="2"/>
      <c r="S18" s="2"/>
      <c r="T18" s="2"/>
    </row>
    <row r="19" spans="1:20" ht="15" customHeight="1">
      <c r="A19" s="63">
        <v>1</v>
      </c>
      <c r="B19" s="16" t="s">
        <v>223</v>
      </c>
      <c r="C19" s="17" t="s">
        <v>224</v>
      </c>
      <c r="D19" s="17" t="s">
        <v>131</v>
      </c>
      <c r="E19" s="31" t="s">
        <v>37</v>
      </c>
      <c r="F19" s="187" t="s">
        <v>292</v>
      </c>
      <c r="G19" s="75" t="s">
        <v>325</v>
      </c>
      <c r="H19" s="61">
        <v>56.2</v>
      </c>
      <c r="I19" s="61">
        <v>100</v>
      </c>
      <c r="J19" s="61">
        <v>105</v>
      </c>
      <c r="K19" s="61">
        <v>110</v>
      </c>
      <c r="L19" s="160"/>
      <c r="M19" s="60">
        <v>110</v>
      </c>
      <c r="N19" s="60">
        <v>1.2357</v>
      </c>
      <c r="O19" s="91">
        <f>M19*N19</f>
        <v>135.927</v>
      </c>
      <c r="P19" s="60">
        <v>10</v>
      </c>
      <c r="Q19" s="2"/>
      <c r="R19" s="2"/>
      <c r="S19" s="2"/>
      <c r="T19" s="2"/>
    </row>
    <row r="20" spans="1:20" s="9" customFormat="1" ht="14.25" customHeight="1">
      <c r="A20" s="68" t="s">
        <v>232</v>
      </c>
      <c r="B20" s="23" t="s">
        <v>220</v>
      </c>
      <c r="C20" s="21" t="s">
        <v>85</v>
      </c>
      <c r="D20" s="21" t="s">
        <v>131</v>
      </c>
      <c r="E20" s="31" t="s">
        <v>53</v>
      </c>
      <c r="F20" s="148"/>
      <c r="G20" s="75" t="s">
        <v>222</v>
      </c>
      <c r="H20" s="61"/>
      <c r="I20" s="186"/>
      <c r="J20" s="186"/>
      <c r="K20" s="186"/>
      <c r="L20" s="186"/>
      <c r="M20" s="61"/>
      <c r="N20" s="44"/>
      <c r="O20" s="91">
        <f>M20*N20</f>
        <v>0</v>
      </c>
      <c r="P20" s="61"/>
      <c r="Q20" s="8"/>
      <c r="R20" s="8"/>
      <c r="S20" s="8"/>
      <c r="T20" s="8"/>
    </row>
    <row r="21" spans="1:129" s="14" customFormat="1" ht="15" customHeight="1">
      <c r="A21" s="65"/>
      <c r="B21" s="18"/>
      <c r="C21" s="19"/>
      <c r="D21" s="19"/>
      <c r="E21" s="19" t="s">
        <v>16</v>
      </c>
      <c r="F21" s="24"/>
      <c r="G21" s="36"/>
      <c r="H21" s="59"/>
      <c r="I21" s="180"/>
      <c r="J21" s="180"/>
      <c r="K21" s="180"/>
      <c r="L21" s="180"/>
      <c r="M21" s="59"/>
      <c r="N21" s="45"/>
      <c r="O21" s="59"/>
      <c r="P21" s="59"/>
      <c r="Q21" s="8"/>
      <c r="R21" s="8"/>
      <c r="S21" s="8"/>
      <c r="T21" s="8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</row>
    <row r="22" spans="1:20" ht="15.75" customHeight="1">
      <c r="A22" s="63">
        <v>1</v>
      </c>
      <c r="B22" s="16" t="s">
        <v>127</v>
      </c>
      <c r="C22" s="17" t="s">
        <v>115</v>
      </c>
      <c r="D22" s="17" t="s">
        <v>109</v>
      </c>
      <c r="E22" s="30" t="s">
        <v>42</v>
      </c>
      <c r="F22" s="187" t="s">
        <v>293</v>
      </c>
      <c r="G22" s="76" t="s">
        <v>128</v>
      </c>
      <c r="H22" s="61">
        <v>61.8</v>
      </c>
      <c r="I22" s="60">
        <v>130</v>
      </c>
      <c r="J22" s="60">
        <v>135</v>
      </c>
      <c r="K22" s="105">
        <v>137.5</v>
      </c>
      <c r="L22" s="105"/>
      <c r="M22" s="60">
        <v>135</v>
      </c>
      <c r="N22" s="60">
        <v>1.1428</v>
      </c>
      <c r="O22" s="91">
        <f aca="true" t="shared" si="0" ref="O22:O28">M22*N22</f>
        <v>154.278</v>
      </c>
      <c r="P22" s="60">
        <v>6</v>
      </c>
      <c r="Q22" s="2"/>
      <c r="R22" s="2"/>
      <c r="S22" s="2"/>
      <c r="T22" s="2"/>
    </row>
    <row r="23" spans="1:20" ht="15" customHeight="1">
      <c r="A23" s="63">
        <v>2</v>
      </c>
      <c r="B23" s="25" t="s">
        <v>210</v>
      </c>
      <c r="C23" s="17" t="s">
        <v>211</v>
      </c>
      <c r="D23" s="17" t="s">
        <v>212</v>
      </c>
      <c r="E23" s="30" t="s">
        <v>42</v>
      </c>
      <c r="F23" s="187" t="s">
        <v>298</v>
      </c>
      <c r="G23" s="76" t="s">
        <v>213</v>
      </c>
      <c r="H23" s="61">
        <v>66.8</v>
      </c>
      <c r="I23" s="105">
        <v>130</v>
      </c>
      <c r="J23" s="60">
        <v>130</v>
      </c>
      <c r="K23" s="105">
        <v>137.5</v>
      </c>
      <c r="L23" s="160"/>
      <c r="M23" s="60">
        <v>130</v>
      </c>
      <c r="N23" s="60">
        <v>1.0795</v>
      </c>
      <c r="O23" s="91">
        <f t="shared" si="0"/>
        <v>140.33499999999998</v>
      </c>
      <c r="P23" s="60">
        <v>9</v>
      </c>
      <c r="Q23" s="2"/>
      <c r="R23" s="2"/>
      <c r="S23" s="2"/>
      <c r="T23" s="2"/>
    </row>
    <row r="24" spans="1:20" ht="15" customHeight="1">
      <c r="A24" s="63">
        <v>3</v>
      </c>
      <c r="B24" s="16" t="s">
        <v>153</v>
      </c>
      <c r="C24" s="17" t="s">
        <v>150</v>
      </c>
      <c r="D24" s="17" t="s">
        <v>96</v>
      </c>
      <c r="E24" s="30" t="s">
        <v>42</v>
      </c>
      <c r="F24" s="187" t="s">
        <v>297</v>
      </c>
      <c r="G24" s="76" t="s">
        <v>166</v>
      </c>
      <c r="H24" s="61">
        <v>64.2</v>
      </c>
      <c r="I24" s="60">
        <v>125</v>
      </c>
      <c r="J24" s="105">
        <v>130</v>
      </c>
      <c r="K24" s="105">
        <v>130</v>
      </c>
      <c r="L24" s="60"/>
      <c r="M24" s="60">
        <v>125</v>
      </c>
      <c r="N24" s="60">
        <v>1.0795</v>
      </c>
      <c r="O24" s="91">
        <f t="shared" si="0"/>
        <v>134.9375</v>
      </c>
      <c r="P24" s="60">
        <v>11</v>
      </c>
      <c r="Q24" s="2"/>
      <c r="R24" s="2"/>
      <c r="S24" s="2"/>
      <c r="T24" s="2"/>
    </row>
    <row r="25" spans="1:20" ht="15" customHeight="1">
      <c r="A25" s="63">
        <v>4</v>
      </c>
      <c r="B25" s="25" t="s">
        <v>87</v>
      </c>
      <c r="C25" s="17" t="s">
        <v>71</v>
      </c>
      <c r="D25" s="17" t="s">
        <v>88</v>
      </c>
      <c r="E25" s="30" t="s">
        <v>42</v>
      </c>
      <c r="F25" s="187" t="s">
        <v>294</v>
      </c>
      <c r="G25" s="76" t="s">
        <v>89</v>
      </c>
      <c r="H25" s="61">
        <v>65.8</v>
      </c>
      <c r="I25" s="60">
        <v>112.5</v>
      </c>
      <c r="J25" s="105">
        <v>117.5</v>
      </c>
      <c r="K25" s="60">
        <v>117.5</v>
      </c>
      <c r="L25" s="160"/>
      <c r="M25" s="60">
        <v>117.5</v>
      </c>
      <c r="N25" s="60">
        <v>1.091</v>
      </c>
      <c r="O25" s="91">
        <f t="shared" si="0"/>
        <v>128.1925</v>
      </c>
      <c r="P25" s="60">
        <v>14</v>
      </c>
      <c r="Q25" s="2"/>
      <c r="R25" s="2"/>
      <c r="S25" s="2"/>
      <c r="T25" s="2"/>
    </row>
    <row r="26" spans="1:20" ht="15" customHeight="1">
      <c r="A26" s="156">
        <v>5</v>
      </c>
      <c r="B26" s="143" t="s">
        <v>139</v>
      </c>
      <c r="C26" s="144" t="s">
        <v>140</v>
      </c>
      <c r="D26" s="144" t="s">
        <v>131</v>
      </c>
      <c r="E26" s="157" t="s">
        <v>42</v>
      </c>
      <c r="F26" s="219" t="s">
        <v>299</v>
      </c>
      <c r="G26" s="145" t="s">
        <v>141</v>
      </c>
      <c r="H26" s="61">
        <v>63.2</v>
      </c>
      <c r="I26" s="60">
        <v>100</v>
      </c>
      <c r="J26" s="60">
        <v>105</v>
      </c>
      <c r="K26" s="60">
        <v>110</v>
      </c>
      <c r="L26" s="160"/>
      <c r="M26" s="60">
        <v>110</v>
      </c>
      <c r="N26" s="60">
        <v>1.1236</v>
      </c>
      <c r="O26" s="91">
        <f t="shared" si="0"/>
        <v>123.59599999999999</v>
      </c>
      <c r="P26" s="60">
        <v>16</v>
      </c>
      <c r="Q26" s="2"/>
      <c r="R26" s="2"/>
      <c r="S26" s="2"/>
      <c r="T26" s="2"/>
    </row>
    <row r="27" spans="1:20" ht="15" customHeight="1">
      <c r="A27" s="82">
        <v>6</v>
      </c>
      <c r="B27" s="149" t="s">
        <v>227</v>
      </c>
      <c r="C27" s="83" t="s">
        <v>45</v>
      </c>
      <c r="D27" s="83" t="s">
        <v>34</v>
      </c>
      <c r="E27" s="147" t="s">
        <v>42</v>
      </c>
      <c r="F27" s="218" t="s">
        <v>295</v>
      </c>
      <c r="G27" s="76" t="s">
        <v>296</v>
      </c>
      <c r="H27" s="61">
        <v>62</v>
      </c>
      <c r="I27" s="105">
        <v>95</v>
      </c>
      <c r="J27" s="60">
        <v>95</v>
      </c>
      <c r="K27" s="105">
        <v>100</v>
      </c>
      <c r="L27" s="160"/>
      <c r="M27" s="60">
        <v>95</v>
      </c>
      <c r="N27" s="60">
        <v>1.14</v>
      </c>
      <c r="O27" s="91">
        <f t="shared" si="0"/>
        <v>108.3</v>
      </c>
      <c r="P27" s="60">
        <v>19</v>
      </c>
      <c r="Q27" s="2"/>
      <c r="R27" s="2"/>
      <c r="S27" s="2"/>
      <c r="T27" s="2"/>
    </row>
    <row r="28" spans="1:20" ht="15" customHeight="1" thickBot="1">
      <c r="A28" s="95">
        <v>7</v>
      </c>
      <c r="B28" s="233" t="s">
        <v>225</v>
      </c>
      <c r="C28" s="234" t="s">
        <v>226</v>
      </c>
      <c r="D28" s="234" t="s">
        <v>131</v>
      </c>
      <c r="E28" s="98" t="s">
        <v>42</v>
      </c>
      <c r="F28" s="231" t="s">
        <v>300</v>
      </c>
      <c r="G28" s="99" t="s">
        <v>301</v>
      </c>
      <c r="H28" s="217">
        <v>64.6</v>
      </c>
      <c r="I28" s="94">
        <v>55</v>
      </c>
      <c r="J28" s="94">
        <v>60</v>
      </c>
      <c r="K28" s="94">
        <v>65</v>
      </c>
      <c r="L28" s="232" t="s">
        <v>303</v>
      </c>
      <c r="M28" s="94">
        <v>65</v>
      </c>
      <c r="N28" s="94">
        <v>1.1056</v>
      </c>
      <c r="O28" s="101">
        <f t="shared" si="0"/>
        <v>71.86399999999999</v>
      </c>
      <c r="P28" s="94">
        <v>21</v>
      </c>
      <c r="Q28" s="2"/>
      <c r="R28" s="2"/>
      <c r="S28" s="2"/>
      <c r="T28" s="2"/>
    </row>
    <row r="30" ht="12.75">
      <c r="B30" t="s">
        <v>334</v>
      </c>
    </row>
    <row r="36" spans="1:20" ht="18">
      <c r="A36" s="7"/>
      <c r="B36" s="7"/>
      <c r="C36" s="7"/>
      <c r="D36" s="7"/>
      <c r="E36" s="12"/>
      <c r="F36" s="13"/>
      <c r="G36" s="13"/>
      <c r="H36" s="7"/>
      <c r="I36" s="7"/>
      <c r="J36" s="7"/>
      <c r="K36" s="7"/>
      <c r="L36" s="7"/>
      <c r="M36" s="7"/>
      <c r="N36" s="7"/>
      <c r="O36" s="7"/>
      <c r="P36" s="2"/>
      <c r="Q36" s="2"/>
      <c r="R36" s="2"/>
      <c r="S36" s="2"/>
      <c r="T36" s="2"/>
    </row>
  </sheetData>
  <sheetProtection/>
  <printOptions/>
  <pageMargins left="0" right="0" top="0" bottom="0" header="0.5118110236220472" footer="0.5118110236220472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00390625" style="0" customWidth="1"/>
    <col min="2" max="2" width="15.140625" style="0" customWidth="1"/>
    <col min="3" max="3" width="12.7109375" style="0" customWidth="1"/>
    <col min="4" max="4" width="13.421875" style="0" customWidth="1"/>
    <col min="5" max="5" width="5.7109375" style="0" customWidth="1"/>
    <col min="6" max="6" width="9.28125" style="0" customWidth="1"/>
    <col min="7" max="7" width="9.00390625" style="0" customWidth="1"/>
    <col min="8" max="8" width="8.00390625" style="0" customWidth="1"/>
    <col min="9" max="12" width="8.57421875" style="0" customWidth="1"/>
    <col min="13" max="13" width="8.7109375" style="0" customWidth="1"/>
    <col min="14" max="14" width="7.8515625" style="0" customWidth="1"/>
    <col min="15" max="15" width="9.28125" style="0" customWidth="1"/>
    <col min="16" max="17" width="5.7109375" style="0" customWidth="1"/>
    <col min="18" max="20" width="6.7109375" style="0" customWidth="1"/>
    <col min="21" max="22" width="8.7109375" style="0" customWidth="1"/>
    <col min="23" max="23" width="4.7109375" style="0" customWidth="1"/>
  </cols>
  <sheetData>
    <row r="1" spans="1:7" ht="18">
      <c r="A1" s="3"/>
      <c r="C1" s="4" t="s">
        <v>169</v>
      </c>
      <c r="F1" s="4"/>
      <c r="G1" s="4"/>
    </row>
    <row r="2" ht="15.75">
      <c r="E2" s="11" t="s">
        <v>170</v>
      </c>
    </row>
    <row r="7" spans="5:6" ht="20.25">
      <c r="E7" s="32" t="s">
        <v>25</v>
      </c>
      <c r="F7" s="32"/>
    </row>
    <row r="8" ht="13.5" thickBot="1">
      <c r="Q8" s="1"/>
    </row>
    <row r="9" spans="1:22" ht="15" customHeight="1">
      <c r="A9" s="38" t="s">
        <v>1</v>
      </c>
      <c r="B9" s="39" t="s">
        <v>2</v>
      </c>
      <c r="C9" s="39" t="s">
        <v>3</v>
      </c>
      <c r="D9" s="39" t="s">
        <v>11</v>
      </c>
      <c r="E9" s="62" t="s">
        <v>20</v>
      </c>
      <c r="F9" s="41" t="s">
        <v>4</v>
      </c>
      <c r="G9" s="47" t="s">
        <v>10</v>
      </c>
      <c r="H9" s="41" t="s">
        <v>0</v>
      </c>
      <c r="I9" s="41" t="s">
        <v>5</v>
      </c>
      <c r="J9" s="47" t="s">
        <v>6</v>
      </c>
      <c r="K9" s="41" t="s">
        <v>7</v>
      </c>
      <c r="L9" s="41" t="s">
        <v>8</v>
      </c>
      <c r="M9" s="41" t="s">
        <v>21</v>
      </c>
      <c r="N9" s="47" t="s">
        <v>23</v>
      </c>
      <c r="O9" s="56" t="s">
        <v>9</v>
      </c>
      <c r="P9" s="41" t="s">
        <v>1</v>
      </c>
      <c r="Q9" s="6"/>
      <c r="R9" s="6"/>
      <c r="S9" s="6"/>
      <c r="T9" s="6"/>
      <c r="U9" s="10"/>
      <c r="V9" s="5"/>
    </row>
    <row r="10" spans="1:20" ht="15" customHeight="1">
      <c r="A10" s="65"/>
      <c r="B10" s="26"/>
      <c r="C10" s="27"/>
      <c r="D10" s="27"/>
      <c r="E10" s="19" t="s">
        <v>17</v>
      </c>
      <c r="F10" s="28"/>
      <c r="G10" s="53"/>
      <c r="H10" s="59"/>
      <c r="I10" s="181"/>
      <c r="J10" s="181"/>
      <c r="K10" s="181"/>
      <c r="L10" s="181"/>
      <c r="M10" s="54"/>
      <c r="N10" s="54"/>
      <c r="O10" s="59"/>
      <c r="P10" s="54"/>
      <c r="R10" s="2"/>
      <c r="S10" s="2"/>
      <c r="T10" s="2"/>
    </row>
    <row r="11" spans="1:20" ht="15" customHeight="1">
      <c r="A11" s="63">
        <v>1</v>
      </c>
      <c r="B11" s="16" t="s">
        <v>142</v>
      </c>
      <c r="C11" s="17" t="s">
        <v>143</v>
      </c>
      <c r="D11" s="17" t="s">
        <v>131</v>
      </c>
      <c r="E11" s="30" t="s">
        <v>61</v>
      </c>
      <c r="F11" s="76" t="s">
        <v>302</v>
      </c>
      <c r="G11" s="76" t="s">
        <v>144</v>
      </c>
      <c r="H11" s="61">
        <v>68.4</v>
      </c>
      <c r="I11" s="60">
        <v>135</v>
      </c>
      <c r="J11" s="60">
        <v>142.5</v>
      </c>
      <c r="K11" s="60">
        <v>147.5</v>
      </c>
      <c r="L11" s="160"/>
      <c r="M11" s="60">
        <v>147.5</v>
      </c>
      <c r="N11" s="43">
        <v>1.062</v>
      </c>
      <c r="O11" s="91">
        <f>M11*N11</f>
        <v>156.645</v>
      </c>
      <c r="P11" s="60">
        <v>5</v>
      </c>
      <c r="Q11" s="2"/>
      <c r="R11" s="2"/>
      <c r="S11" s="2"/>
      <c r="T11" s="2"/>
    </row>
    <row r="12" spans="1:20" ht="15" customHeight="1" thickBot="1">
      <c r="A12" s="95">
        <v>2</v>
      </c>
      <c r="B12" s="96" t="s">
        <v>214</v>
      </c>
      <c r="C12" s="97" t="s">
        <v>215</v>
      </c>
      <c r="D12" s="97" t="s">
        <v>65</v>
      </c>
      <c r="E12" s="98" t="s">
        <v>61</v>
      </c>
      <c r="F12" s="76" t="s">
        <v>304</v>
      </c>
      <c r="G12" s="99" t="s">
        <v>305</v>
      </c>
      <c r="H12" s="217">
        <v>73.8</v>
      </c>
      <c r="I12" s="94">
        <v>137.5</v>
      </c>
      <c r="J12" s="60">
        <v>145</v>
      </c>
      <c r="K12" s="167">
        <v>150</v>
      </c>
      <c r="L12" s="215"/>
      <c r="M12" s="94">
        <v>145</v>
      </c>
      <c r="N12" s="93">
        <v>1.0102</v>
      </c>
      <c r="O12" s="91">
        <f>M12*N12</f>
        <v>146.47899999999998</v>
      </c>
      <c r="P12" s="94">
        <v>8</v>
      </c>
      <c r="Q12" s="2"/>
      <c r="R12" s="2"/>
      <c r="S12" s="2"/>
      <c r="T12" s="2"/>
    </row>
    <row r="13" spans="1:22" ht="15" customHeight="1">
      <c r="A13" s="150"/>
      <c r="B13" s="151"/>
      <c r="C13" s="151"/>
      <c r="D13" s="151"/>
      <c r="E13" s="151" t="s">
        <v>18</v>
      </c>
      <c r="F13" s="152"/>
      <c r="G13" s="152"/>
      <c r="H13" s="153"/>
      <c r="I13" s="153"/>
      <c r="J13" s="154"/>
      <c r="K13" s="153"/>
      <c r="L13" s="153"/>
      <c r="M13" s="153"/>
      <c r="N13" s="154"/>
      <c r="O13" s="146"/>
      <c r="P13" s="155"/>
      <c r="Q13" s="6"/>
      <c r="R13" s="6"/>
      <c r="S13" s="6"/>
      <c r="T13" s="6"/>
      <c r="U13" s="10"/>
      <c r="V13" s="5"/>
    </row>
    <row r="14" spans="1:21" ht="15" customHeight="1">
      <c r="A14" s="63">
        <v>1</v>
      </c>
      <c r="B14" s="16" t="s">
        <v>76</v>
      </c>
      <c r="C14" s="17" t="s">
        <v>77</v>
      </c>
      <c r="D14" s="17" t="s">
        <v>65</v>
      </c>
      <c r="E14" s="30" t="s">
        <v>78</v>
      </c>
      <c r="F14" s="76" t="s">
        <v>310</v>
      </c>
      <c r="G14" s="76" t="s">
        <v>311</v>
      </c>
      <c r="H14" s="60">
        <v>80.8</v>
      </c>
      <c r="I14" s="183">
        <v>160</v>
      </c>
      <c r="J14" s="225">
        <v>167.5</v>
      </c>
      <c r="K14" s="228" t="s">
        <v>322</v>
      </c>
      <c r="L14" s="167">
        <v>175</v>
      </c>
      <c r="M14" s="60">
        <v>170</v>
      </c>
      <c r="N14" s="49">
        <v>0.9559</v>
      </c>
      <c r="O14" s="91">
        <f>M14*N14</f>
        <v>162.503</v>
      </c>
      <c r="P14" s="64">
        <v>2</v>
      </c>
      <c r="Q14" s="6"/>
      <c r="R14" s="6"/>
      <c r="S14" s="6"/>
      <c r="T14" s="6"/>
      <c r="U14" s="10"/>
    </row>
    <row r="15" spans="1:20" ht="15" customHeight="1">
      <c r="A15" s="63">
        <v>2</v>
      </c>
      <c r="B15" s="16" t="s">
        <v>79</v>
      </c>
      <c r="C15" s="17" t="s">
        <v>80</v>
      </c>
      <c r="D15" s="17" t="s">
        <v>65</v>
      </c>
      <c r="E15" s="30" t="s">
        <v>78</v>
      </c>
      <c r="F15" s="76" t="s">
        <v>312</v>
      </c>
      <c r="G15" s="34"/>
      <c r="H15" s="60">
        <v>79.8</v>
      </c>
      <c r="I15" s="167">
        <v>152.5</v>
      </c>
      <c r="J15" s="167">
        <v>152.5</v>
      </c>
      <c r="K15" s="183">
        <v>152.5</v>
      </c>
      <c r="L15" s="43"/>
      <c r="M15" s="60">
        <v>152.5</v>
      </c>
      <c r="N15" s="49">
        <v>0.9629</v>
      </c>
      <c r="O15" s="91">
        <f>M15*N15</f>
        <v>146.84225</v>
      </c>
      <c r="P15" s="64">
        <v>7</v>
      </c>
      <c r="Q15" s="2"/>
      <c r="R15" s="2"/>
      <c r="S15" s="2"/>
      <c r="T15" s="2"/>
    </row>
    <row r="16" spans="1:20" ht="14.25" customHeight="1">
      <c r="A16" s="82">
        <v>3</v>
      </c>
      <c r="B16" s="88" t="s">
        <v>162</v>
      </c>
      <c r="C16" s="89" t="s">
        <v>52</v>
      </c>
      <c r="D16" s="17" t="s">
        <v>131</v>
      </c>
      <c r="E16" s="30" t="s">
        <v>78</v>
      </c>
      <c r="F16" s="76" t="s">
        <v>306</v>
      </c>
      <c r="G16" s="84" t="s">
        <v>218</v>
      </c>
      <c r="H16" s="61">
        <v>78.2</v>
      </c>
      <c r="I16" s="225">
        <v>95</v>
      </c>
      <c r="J16" s="167">
        <v>105</v>
      </c>
      <c r="K16" s="167">
        <v>105</v>
      </c>
      <c r="L16" s="214"/>
      <c r="M16" s="85">
        <v>95</v>
      </c>
      <c r="N16" s="86">
        <v>0.9747</v>
      </c>
      <c r="O16" s="91">
        <f>M16*N16</f>
        <v>92.5965</v>
      </c>
      <c r="P16" s="85" t="s">
        <v>323</v>
      </c>
      <c r="Q16" s="2"/>
      <c r="R16" s="2"/>
      <c r="S16" s="2"/>
      <c r="T16" s="2"/>
    </row>
    <row r="17" spans="1:20" ht="15" customHeight="1">
      <c r="A17" s="63" t="s">
        <v>323</v>
      </c>
      <c r="B17" s="16" t="s">
        <v>332</v>
      </c>
      <c r="C17" s="17" t="s">
        <v>315</v>
      </c>
      <c r="D17" s="17" t="s">
        <v>316</v>
      </c>
      <c r="E17" s="30" t="s">
        <v>78</v>
      </c>
      <c r="F17" s="76" t="s">
        <v>317</v>
      </c>
      <c r="G17" s="76" t="s">
        <v>318</v>
      </c>
      <c r="H17" s="60">
        <v>81.6</v>
      </c>
      <c r="I17" s="167" t="s">
        <v>322</v>
      </c>
      <c r="J17" s="167">
        <v>170.5</v>
      </c>
      <c r="K17" s="167">
        <v>170.5</v>
      </c>
      <c r="L17" s="43"/>
      <c r="M17" s="60">
        <v>0</v>
      </c>
      <c r="N17" s="49">
        <v>0.9504</v>
      </c>
      <c r="O17" s="91">
        <f>M17*N17</f>
        <v>0</v>
      </c>
      <c r="P17" s="64" t="s">
        <v>323</v>
      </c>
      <c r="Q17" s="2"/>
      <c r="R17" s="2"/>
      <c r="S17" s="2"/>
      <c r="T17" s="2"/>
    </row>
    <row r="18" spans="1:20" ht="15" customHeight="1">
      <c r="A18" s="63" t="s">
        <v>259</v>
      </c>
      <c r="B18" s="16" t="s">
        <v>216</v>
      </c>
      <c r="C18" s="17" t="s">
        <v>217</v>
      </c>
      <c r="D18" s="17" t="s">
        <v>65</v>
      </c>
      <c r="E18" s="30" t="s">
        <v>78</v>
      </c>
      <c r="F18" s="76"/>
      <c r="G18" s="34"/>
      <c r="H18" s="60"/>
      <c r="I18" s="160"/>
      <c r="J18" s="160"/>
      <c r="K18" s="167"/>
      <c r="L18" s="43"/>
      <c r="M18" s="60"/>
      <c r="N18" s="49"/>
      <c r="O18" s="91">
        <f>M18*N18</f>
        <v>0</v>
      </c>
      <c r="P18" s="64"/>
      <c r="Q18" s="2"/>
      <c r="R18" s="2"/>
      <c r="S18" s="2"/>
      <c r="T18" s="2"/>
    </row>
    <row r="19" spans="1:20" ht="15" customHeight="1">
      <c r="A19" s="65"/>
      <c r="B19" s="18"/>
      <c r="C19" s="19"/>
      <c r="D19" s="19"/>
      <c r="E19" s="19" t="s">
        <v>74</v>
      </c>
      <c r="F19" s="36"/>
      <c r="G19" s="36"/>
      <c r="H19" s="59"/>
      <c r="I19" s="180"/>
      <c r="J19" s="197"/>
      <c r="K19" s="180"/>
      <c r="L19" s="45"/>
      <c r="M19" s="59"/>
      <c r="N19" s="50"/>
      <c r="O19" s="59"/>
      <c r="P19" s="66"/>
      <c r="Q19" s="2"/>
      <c r="R19" s="2"/>
      <c r="S19" s="2"/>
      <c r="T19" s="2"/>
    </row>
    <row r="20" spans="1:20" ht="15" customHeight="1">
      <c r="A20" s="68" t="s">
        <v>324</v>
      </c>
      <c r="B20" s="23" t="s">
        <v>319</v>
      </c>
      <c r="C20" s="21" t="s">
        <v>320</v>
      </c>
      <c r="D20" s="21" t="s">
        <v>321</v>
      </c>
      <c r="E20" s="31" t="s">
        <v>155</v>
      </c>
      <c r="F20" s="35"/>
      <c r="G20" s="35"/>
      <c r="H20" s="61">
        <v>88</v>
      </c>
      <c r="I20" s="121">
        <v>207.5</v>
      </c>
      <c r="J20" s="183">
        <v>212.5</v>
      </c>
      <c r="K20" s="121">
        <v>215</v>
      </c>
      <c r="L20" s="44"/>
      <c r="M20" s="61">
        <v>215</v>
      </c>
      <c r="N20" s="51">
        <v>0.9105</v>
      </c>
      <c r="O20" s="91">
        <f aca="true" t="shared" si="0" ref="O20:O27">M20*N20</f>
        <v>195.7575</v>
      </c>
      <c r="P20" s="67" t="s">
        <v>324</v>
      </c>
      <c r="Q20" s="2"/>
      <c r="R20" s="2"/>
      <c r="S20" s="2"/>
      <c r="T20" s="2"/>
    </row>
    <row r="21" spans="1:20" ht="15" customHeight="1">
      <c r="A21" s="63">
        <v>1</v>
      </c>
      <c r="B21" s="16" t="s">
        <v>152</v>
      </c>
      <c r="C21" s="17" t="s">
        <v>154</v>
      </c>
      <c r="D21" s="17" t="s">
        <v>96</v>
      </c>
      <c r="E21" s="31" t="s">
        <v>155</v>
      </c>
      <c r="F21" s="75" t="s">
        <v>314</v>
      </c>
      <c r="G21" s="75" t="s">
        <v>156</v>
      </c>
      <c r="H21" s="61">
        <v>86</v>
      </c>
      <c r="I21" s="121">
        <v>175</v>
      </c>
      <c r="J21" s="167">
        <v>180</v>
      </c>
      <c r="K21" s="167">
        <v>180</v>
      </c>
      <c r="L21" s="44"/>
      <c r="M21" s="61">
        <v>175</v>
      </c>
      <c r="N21" s="51">
        <v>0.9222</v>
      </c>
      <c r="O21" s="91">
        <f t="shared" si="0"/>
        <v>161.385</v>
      </c>
      <c r="P21" s="67">
        <v>3</v>
      </c>
      <c r="Q21" s="2"/>
      <c r="R21" s="2"/>
      <c r="S21" s="2"/>
      <c r="T21" s="2"/>
    </row>
    <row r="22" spans="1:20" ht="15" customHeight="1">
      <c r="A22" s="63">
        <v>2</v>
      </c>
      <c r="B22" s="16" t="s">
        <v>84</v>
      </c>
      <c r="C22" s="17" t="s">
        <v>85</v>
      </c>
      <c r="D22" s="17" t="s">
        <v>34</v>
      </c>
      <c r="E22" s="30" t="s">
        <v>78</v>
      </c>
      <c r="F22" s="75" t="s">
        <v>313</v>
      </c>
      <c r="G22" s="76" t="s">
        <v>86</v>
      </c>
      <c r="H22" s="60">
        <v>88.6</v>
      </c>
      <c r="I22" s="167">
        <v>120</v>
      </c>
      <c r="J22" s="167">
        <v>120</v>
      </c>
      <c r="K22" s="183">
        <v>120</v>
      </c>
      <c r="L22" s="43"/>
      <c r="M22" s="60">
        <v>120</v>
      </c>
      <c r="N22" s="90">
        <v>0.9071</v>
      </c>
      <c r="O22" s="91">
        <f t="shared" si="0"/>
        <v>108.852</v>
      </c>
      <c r="P22" s="64">
        <v>18</v>
      </c>
      <c r="Q22" s="2"/>
      <c r="R22" s="2"/>
      <c r="S22" s="2"/>
      <c r="T22" s="2"/>
    </row>
    <row r="23" spans="1:20" ht="15" customHeight="1">
      <c r="A23" s="65"/>
      <c r="B23" s="18"/>
      <c r="C23" s="19"/>
      <c r="D23" s="19"/>
      <c r="E23" s="19" t="s">
        <v>19</v>
      </c>
      <c r="F23" s="36"/>
      <c r="G23" s="36"/>
      <c r="H23" s="59"/>
      <c r="I23" s="180"/>
      <c r="J23" s="226"/>
      <c r="K23" s="180"/>
      <c r="L23" s="45"/>
      <c r="M23" s="59"/>
      <c r="N23" s="50"/>
      <c r="O23" s="146">
        <f t="shared" si="0"/>
        <v>0</v>
      </c>
      <c r="P23" s="66"/>
      <c r="Q23" s="2"/>
      <c r="R23" s="2"/>
      <c r="S23" s="2"/>
      <c r="T23" s="2"/>
    </row>
    <row r="24" spans="1:20" ht="15" customHeight="1">
      <c r="A24" s="68"/>
      <c r="B24" s="23"/>
      <c r="C24" s="21"/>
      <c r="D24" s="21"/>
      <c r="E24" s="21"/>
      <c r="F24" s="35"/>
      <c r="G24" s="35"/>
      <c r="H24" s="61"/>
      <c r="I24" s="186"/>
      <c r="J24" s="200"/>
      <c r="K24" s="186"/>
      <c r="L24" s="44"/>
      <c r="M24" s="61"/>
      <c r="N24" s="51"/>
      <c r="O24" s="91">
        <f t="shared" si="0"/>
        <v>0</v>
      </c>
      <c r="P24" s="67"/>
      <c r="Q24" s="2"/>
      <c r="R24" s="2"/>
      <c r="S24" s="2"/>
      <c r="T24" s="2"/>
    </row>
    <row r="25" spans="1:20" ht="15" customHeight="1">
      <c r="A25" s="65"/>
      <c r="B25" s="18"/>
      <c r="C25" s="19"/>
      <c r="D25" s="19"/>
      <c r="E25" s="19" t="s">
        <v>75</v>
      </c>
      <c r="F25" s="36"/>
      <c r="G25" s="36"/>
      <c r="H25" s="59"/>
      <c r="I25" s="45"/>
      <c r="J25" s="50"/>
      <c r="K25" s="45"/>
      <c r="L25" s="45"/>
      <c r="M25" s="59"/>
      <c r="N25" s="50"/>
      <c r="O25" s="146">
        <f t="shared" si="0"/>
        <v>0</v>
      </c>
      <c r="P25" s="66"/>
      <c r="Q25" s="2"/>
      <c r="R25" s="2"/>
      <c r="S25" s="2"/>
      <c r="T25" s="2"/>
    </row>
    <row r="26" spans="1:20" ht="15.75" customHeight="1" thickBot="1">
      <c r="A26" s="95">
        <v>1</v>
      </c>
      <c r="B26" s="96" t="s">
        <v>90</v>
      </c>
      <c r="C26" s="97" t="s">
        <v>91</v>
      </c>
      <c r="D26" s="97" t="s">
        <v>92</v>
      </c>
      <c r="E26" s="98" t="s">
        <v>230</v>
      </c>
      <c r="F26" s="99" t="s">
        <v>309</v>
      </c>
      <c r="G26" s="99" t="s">
        <v>93</v>
      </c>
      <c r="H26" s="94">
        <v>112.4</v>
      </c>
      <c r="I26" s="94">
        <v>135</v>
      </c>
      <c r="J26" s="94">
        <v>140</v>
      </c>
      <c r="K26" s="167">
        <v>145</v>
      </c>
      <c r="L26" s="93"/>
      <c r="M26" s="94">
        <v>140</v>
      </c>
      <c r="N26" s="100">
        <v>0.8042</v>
      </c>
      <c r="O26" s="101">
        <f t="shared" si="0"/>
        <v>112.58800000000001</v>
      </c>
      <c r="P26" s="102">
        <v>17</v>
      </c>
      <c r="Q26" s="2"/>
      <c r="R26" s="2"/>
      <c r="S26" s="2"/>
      <c r="T26" s="2"/>
    </row>
    <row r="27" spans="1:20" ht="15" customHeight="1" thickBot="1">
      <c r="A27" s="95">
        <v>2</v>
      </c>
      <c r="B27" s="96" t="s">
        <v>228</v>
      </c>
      <c r="C27" s="97" t="s">
        <v>229</v>
      </c>
      <c r="D27" s="97" t="s">
        <v>109</v>
      </c>
      <c r="E27" s="98" t="s">
        <v>230</v>
      </c>
      <c r="F27" s="220" t="s">
        <v>308</v>
      </c>
      <c r="G27" s="220" t="s">
        <v>307</v>
      </c>
      <c r="H27" s="217">
        <v>107.2</v>
      </c>
      <c r="I27" s="94">
        <v>120</v>
      </c>
      <c r="J27" s="94">
        <v>125</v>
      </c>
      <c r="K27" s="221">
        <v>130</v>
      </c>
      <c r="L27" s="222"/>
      <c r="M27" s="217">
        <v>125</v>
      </c>
      <c r="N27" s="223">
        <v>0.8213</v>
      </c>
      <c r="O27" s="101">
        <f t="shared" si="0"/>
        <v>102.66250000000001</v>
      </c>
      <c r="P27" s="224">
        <v>20</v>
      </c>
      <c r="Q27" s="2"/>
      <c r="R27" s="2"/>
      <c r="S27" s="2"/>
      <c r="T27" s="2"/>
    </row>
    <row r="29" spans="1:21" ht="18">
      <c r="A29" s="7"/>
      <c r="B29" s="7"/>
      <c r="C29" s="7"/>
      <c r="D29" s="7"/>
      <c r="E29" s="12"/>
      <c r="F29" s="12"/>
      <c r="G29" s="13"/>
      <c r="H29" s="13"/>
      <c r="I29" s="227"/>
      <c r="J29" s="7"/>
      <c r="K29" s="7"/>
      <c r="L29" s="7"/>
      <c r="M29" s="7"/>
      <c r="N29" s="7"/>
      <c r="O29" s="7"/>
      <c r="P29" s="7"/>
      <c r="Q29" s="2"/>
      <c r="R29" s="2"/>
      <c r="S29" s="2"/>
      <c r="T29" s="2"/>
      <c r="U29" s="2"/>
    </row>
  </sheetData>
  <sheetProtection/>
  <printOptions/>
  <pageMargins left="0" right="0" top="0" bottom="0" header="0.5118110236220472" footer="0.5118110236220472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Y3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00390625" style="0" customWidth="1"/>
    <col min="2" max="2" width="14.28125" style="0" customWidth="1"/>
    <col min="3" max="3" width="12.7109375" style="0" customWidth="1"/>
    <col min="4" max="4" width="13.57421875" style="0" customWidth="1"/>
    <col min="5" max="5" width="5.7109375" style="0" customWidth="1"/>
    <col min="6" max="6" width="9.28125" style="0" customWidth="1"/>
    <col min="7" max="7" width="9.00390625" style="0" customWidth="1"/>
    <col min="8" max="8" width="8.00390625" style="0" customWidth="1"/>
    <col min="9" max="9" width="8.421875" style="176" customWidth="1"/>
    <col min="10" max="11" width="8.57421875" style="176" customWidth="1"/>
    <col min="12" max="12" width="9.421875" style="0" customWidth="1"/>
    <col min="13" max="13" width="8.7109375" style="0" customWidth="1"/>
    <col min="14" max="14" width="7.7109375" style="0" customWidth="1"/>
    <col min="15" max="15" width="10.00390625" style="0" customWidth="1"/>
    <col min="16" max="17" width="5.7109375" style="0" customWidth="1"/>
    <col min="18" max="20" width="6.7109375" style="0" customWidth="1"/>
    <col min="21" max="22" width="8.7109375" style="0" customWidth="1"/>
    <col min="23" max="23" width="4.7109375" style="0" customWidth="1"/>
  </cols>
  <sheetData>
    <row r="1" spans="1:7" ht="18">
      <c r="A1" s="3"/>
      <c r="C1" s="4" t="s">
        <v>169</v>
      </c>
      <c r="F1" s="4"/>
      <c r="G1" s="4"/>
    </row>
    <row r="2" ht="15.75">
      <c r="E2" s="11" t="s">
        <v>170</v>
      </c>
    </row>
    <row r="7" spans="5:6" ht="20.25">
      <c r="E7" s="32" t="s">
        <v>24</v>
      </c>
      <c r="F7" s="32"/>
    </row>
    <row r="8" ht="13.5" thickBot="1">
      <c r="Q8" s="1"/>
    </row>
    <row r="9" spans="1:22" ht="15" customHeight="1" thickBot="1">
      <c r="A9" s="38" t="s">
        <v>1</v>
      </c>
      <c r="B9" s="39" t="s">
        <v>2</v>
      </c>
      <c r="C9" s="39" t="s">
        <v>3</v>
      </c>
      <c r="D9" s="39" t="s">
        <v>11</v>
      </c>
      <c r="E9" s="62" t="s">
        <v>20</v>
      </c>
      <c r="F9" s="57" t="s">
        <v>4</v>
      </c>
      <c r="G9" s="47" t="s">
        <v>10</v>
      </c>
      <c r="H9" s="41" t="s">
        <v>0</v>
      </c>
      <c r="I9" s="103" t="s">
        <v>5</v>
      </c>
      <c r="J9" s="41" t="s">
        <v>6</v>
      </c>
      <c r="K9" s="41" t="s">
        <v>7</v>
      </c>
      <c r="L9" s="41" t="s">
        <v>8</v>
      </c>
      <c r="M9" s="41" t="s">
        <v>21</v>
      </c>
      <c r="N9" s="47" t="s">
        <v>23</v>
      </c>
      <c r="O9" s="56" t="s">
        <v>9</v>
      </c>
      <c r="P9" s="57" t="s">
        <v>1</v>
      </c>
      <c r="Q9" s="6"/>
      <c r="R9" s="6"/>
      <c r="S9" s="6"/>
      <c r="T9" s="6"/>
      <c r="U9" s="10"/>
      <c r="V9" s="5"/>
    </row>
    <row r="10" spans="1:22" ht="15" customHeight="1" thickTop="1">
      <c r="A10" s="40"/>
      <c r="B10" s="15"/>
      <c r="C10" s="15"/>
      <c r="D10" s="15"/>
      <c r="E10" s="15" t="s">
        <v>12</v>
      </c>
      <c r="F10" s="79"/>
      <c r="G10" s="33"/>
      <c r="H10" s="42"/>
      <c r="I10" s="104"/>
      <c r="J10" s="42"/>
      <c r="K10" s="42"/>
      <c r="L10" s="42"/>
      <c r="M10" s="42"/>
      <c r="N10" s="48"/>
      <c r="O10" s="42"/>
      <c r="P10" s="52"/>
      <c r="Q10" s="6"/>
      <c r="R10" s="6"/>
      <c r="S10" s="6"/>
      <c r="T10" s="6"/>
      <c r="U10" s="10"/>
      <c r="V10" s="5"/>
    </row>
    <row r="11" spans="1:21" ht="15" customHeight="1">
      <c r="A11" s="63">
        <v>1</v>
      </c>
      <c r="B11" s="88" t="s">
        <v>44</v>
      </c>
      <c r="C11" s="89" t="s">
        <v>45</v>
      </c>
      <c r="D11" s="17" t="s">
        <v>41</v>
      </c>
      <c r="E11" s="30" t="s">
        <v>46</v>
      </c>
      <c r="F11" s="76" t="s">
        <v>243</v>
      </c>
      <c r="G11" s="76" t="s">
        <v>47</v>
      </c>
      <c r="H11" s="60">
        <v>46</v>
      </c>
      <c r="I11" s="173">
        <v>110</v>
      </c>
      <c r="J11" s="173">
        <v>115</v>
      </c>
      <c r="K11" s="184">
        <v>120</v>
      </c>
      <c r="L11" s="167" t="s">
        <v>329</v>
      </c>
      <c r="M11" s="60">
        <v>120</v>
      </c>
      <c r="N11" s="90">
        <v>1.5378</v>
      </c>
      <c r="O11" s="91">
        <f>M11*N11</f>
        <v>184.536</v>
      </c>
      <c r="P11" s="64">
        <v>1</v>
      </c>
      <c r="Q11" s="6"/>
      <c r="R11" s="6"/>
      <c r="S11" s="6"/>
      <c r="T11" s="6"/>
      <c r="U11" s="10"/>
    </row>
    <row r="12" spans="1:20" ht="15" customHeight="1">
      <c r="A12" s="63">
        <v>2</v>
      </c>
      <c r="B12" s="88" t="s">
        <v>129</v>
      </c>
      <c r="C12" s="89" t="s">
        <v>130</v>
      </c>
      <c r="D12" s="17" t="s">
        <v>131</v>
      </c>
      <c r="E12" s="30" t="s">
        <v>46</v>
      </c>
      <c r="F12" s="76" t="s">
        <v>246</v>
      </c>
      <c r="G12" s="76" t="s">
        <v>132</v>
      </c>
      <c r="H12" s="60">
        <v>43.4</v>
      </c>
      <c r="I12" s="167">
        <v>65</v>
      </c>
      <c r="J12" s="173">
        <v>65</v>
      </c>
      <c r="K12" s="173">
        <v>70</v>
      </c>
      <c r="L12" s="43"/>
      <c r="M12" s="60">
        <v>70</v>
      </c>
      <c r="N12" s="49">
        <v>1.6824</v>
      </c>
      <c r="O12" s="91">
        <f>M12*N12</f>
        <v>117.76799999999999</v>
      </c>
      <c r="P12" s="64">
        <v>8</v>
      </c>
      <c r="Q12" s="2"/>
      <c r="R12" s="2"/>
      <c r="S12" s="2"/>
      <c r="T12" s="2"/>
    </row>
    <row r="13" spans="1:20" ht="15" customHeight="1">
      <c r="A13" s="63">
        <v>3</v>
      </c>
      <c r="B13" s="88" t="s">
        <v>121</v>
      </c>
      <c r="C13" s="89" t="s">
        <v>122</v>
      </c>
      <c r="D13" s="17" t="s">
        <v>109</v>
      </c>
      <c r="E13" s="30" t="s">
        <v>46</v>
      </c>
      <c r="F13" s="76" t="s">
        <v>244</v>
      </c>
      <c r="G13" s="76" t="s">
        <v>123</v>
      </c>
      <c r="H13" s="60">
        <v>47.2</v>
      </c>
      <c r="I13" s="167">
        <v>70</v>
      </c>
      <c r="J13" s="173">
        <v>70</v>
      </c>
      <c r="K13" s="167">
        <v>75</v>
      </c>
      <c r="L13" s="43"/>
      <c r="M13" s="60">
        <v>70</v>
      </c>
      <c r="N13" s="49">
        <v>1.4856</v>
      </c>
      <c r="O13" s="91">
        <f aca="true" t="shared" si="0" ref="O13:O38">M13*N13</f>
        <v>103.992</v>
      </c>
      <c r="P13" s="64">
        <v>11</v>
      </c>
      <c r="Q13" s="2"/>
      <c r="R13" s="2"/>
      <c r="S13" s="2"/>
      <c r="T13" s="2"/>
    </row>
    <row r="14" spans="1:20" ht="15" customHeight="1">
      <c r="A14" s="63" t="s">
        <v>263</v>
      </c>
      <c r="B14" s="88" t="s">
        <v>239</v>
      </c>
      <c r="C14" s="89" t="s">
        <v>205</v>
      </c>
      <c r="D14" s="17" t="s">
        <v>41</v>
      </c>
      <c r="E14" s="30" t="s">
        <v>46</v>
      </c>
      <c r="F14" s="76" t="s">
        <v>247</v>
      </c>
      <c r="G14" s="76" t="s">
        <v>206</v>
      </c>
      <c r="H14" s="60">
        <v>43.4</v>
      </c>
      <c r="I14" s="167">
        <v>55</v>
      </c>
      <c r="J14" s="167">
        <v>60</v>
      </c>
      <c r="K14" s="167">
        <v>65</v>
      </c>
      <c r="L14" s="43"/>
      <c r="M14" s="60">
        <v>0</v>
      </c>
      <c r="N14" s="49">
        <v>1.6824</v>
      </c>
      <c r="O14" s="91">
        <f t="shared" si="0"/>
        <v>0</v>
      </c>
      <c r="P14" s="64" t="s">
        <v>263</v>
      </c>
      <c r="Q14" s="2"/>
      <c r="R14" s="2"/>
      <c r="S14" s="2"/>
      <c r="T14" s="2"/>
    </row>
    <row r="15" spans="1:20" ht="15" customHeight="1">
      <c r="A15" s="63" t="s">
        <v>263</v>
      </c>
      <c r="B15" s="23" t="s">
        <v>209</v>
      </c>
      <c r="C15" s="21" t="s">
        <v>208</v>
      </c>
      <c r="D15" s="17" t="s">
        <v>65</v>
      </c>
      <c r="E15" s="30" t="s">
        <v>46</v>
      </c>
      <c r="F15" s="76" t="s">
        <v>245</v>
      </c>
      <c r="G15" s="76"/>
      <c r="H15" s="60">
        <v>46.4</v>
      </c>
      <c r="I15" s="167">
        <v>62.5</v>
      </c>
      <c r="J15" s="167">
        <v>67.5</v>
      </c>
      <c r="K15" s="167">
        <v>70</v>
      </c>
      <c r="L15" s="43"/>
      <c r="M15" s="60">
        <v>0</v>
      </c>
      <c r="N15" s="49">
        <v>1.5196</v>
      </c>
      <c r="O15" s="91">
        <f>M15*N15</f>
        <v>0</v>
      </c>
      <c r="P15" s="64" t="s">
        <v>263</v>
      </c>
      <c r="Q15" s="2"/>
      <c r="R15" s="2"/>
      <c r="S15" s="2"/>
      <c r="T15" s="2"/>
    </row>
    <row r="16" spans="1:20" ht="15" customHeight="1">
      <c r="A16" s="65"/>
      <c r="B16" s="18"/>
      <c r="C16" s="19"/>
      <c r="D16" s="19"/>
      <c r="E16" s="19" t="s">
        <v>13</v>
      </c>
      <c r="F16" s="36"/>
      <c r="G16" s="36"/>
      <c r="H16" s="59"/>
      <c r="I16" s="177"/>
      <c r="J16" s="180"/>
      <c r="K16" s="180"/>
      <c r="L16" s="45"/>
      <c r="M16" s="59"/>
      <c r="N16" s="50"/>
      <c r="O16" s="146">
        <f t="shared" si="0"/>
        <v>0</v>
      </c>
      <c r="P16" s="66"/>
      <c r="Q16" s="2"/>
      <c r="R16" s="2"/>
      <c r="S16" s="2"/>
      <c r="T16" s="2"/>
    </row>
    <row r="17" spans="1:20" s="9" customFormat="1" ht="15" customHeight="1">
      <c r="A17" s="63">
        <v>1</v>
      </c>
      <c r="B17" s="16" t="s">
        <v>55</v>
      </c>
      <c r="C17" s="17" t="s">
        <v>56</v>
      </c>
      <c r="D17" s="17" t="s">
        <v>57</v>
      </c>
      <c r="E17" s="31" t="s">
        <v>27</v>
      </c>
      <c r="F17" s="76" t="s">
        <v>248</v>
      </c>
      <c r="G17" s="75" t="s">
        <v>58</v>
      </c>
      <c r="H17" s="182">
        <v>50.8</v>
      </c>
      <c r="I17" s="168">
        <v>100</v>
      </c>
      <c r="J17" s="61">
        <v>105</v>
      </c>
      <c r="K17" s="167">
        <v>107.5</v>
      </c>
      <c r="L17" s="44"/>
      <c r="M17" s="61">
        <v>105</v>
      </c>
      <c r="N17" s="51">
        <v>1.3629</v>
      </c>
      <c r="O17" s="91">
        <f t="shared" si="0"/>
        <v>143.1045</v>
      </c>
      <c r="P17" s="67">
        <v>2</v>
      </c>
      <c r="Q17" s="8"/>
      <c r="R17" s="8"/>
      <c r="S17" s="8"/>
      <c r="T17" s="8"/>
    </row>
    <row r="18" spans="1:20" s="9" customFormat="1" ht="15" customHeight="1">
      <c r="A18" s="63">
        <v>2</v>
      </c>
      <c r="B18" s="16" t="s">
        <v>242</v>
      </c>
      <c r="C18" s="17" t="s">
        <v>150</v>
      </c>
      <c r="D18" s="17" t="s">
        <v>131</v>
      </c>
      <c r="E18" s="31" t="s">
        <v>27</v>
      </c>
      <c r="F18" s="76" t="s">
        <v>249</v>
      </c>
      <c r="G18" s="75" t="s">
        <v>221</v>
      </c>
      <c r="H18" s="182">
        <v>52</v>
      </c>
      <c r="I18" s="168">
        <v>70</v>
      </c>
      <c r="J18" s="61">
        <v>75</v>
      </c>
      <c r="K18" s="121">
        <v>77.5</v>
      </c>
      <c r="L18" s="44"/>
      <c r="M18" s="61">
        <v>77.5</v>
      </c>
      <c r="N18" s="51">
        <v>1.3301</v>
      </c>
      <c r="O18" s="91">
        <f t="shared" si="0"/>
        <v>103.08275</v>
      </c>
      <c r="P18" s="67">
        <v>12</v>
      </c>
      <c r="Q18" s="8"/>
      <c r="R18" s="8"/>
      <c r="S18" s="8"/>
      <c r="T18" s="8"/>
    </row>
    <row r="19" spans="1:20" ht="15" customHeight="1">
      <c r="A19" s="65"/>
      <c r="B19" s="18"/>
      <c r="C19" s="19"/>
      <c r="D19" s="19"/>
      <c r="E19" s="19" t="s">
        <v>14</v>
      </c>
      <c r="F19" s="36"/>
      <c r="G19" s="36"/>
      <c r="H19" s="59"/>
      <c r="I19" s="177"/>
      <c r="J19" s="180"/>
      <c r="K19" s="180"/>
      <c r="L19" s="45"/>
      <c r="M19" s="59"/>
      <c r="N19" s="50"/>
      <c r="O19" s="146">
        <f t="shared" si="0"/>
        <v>0</v>
      </c>
      <c r="P19" s="66"/>
      <c r="Q19" s="2"/>
      <c r="R19" s="2"/>
      <c r="S19" s="2"/>
      <c r="T19" s="2"/>
    </row>
    <row r="20" spans="1:20" ht="15" customHeight="1">
      <c r="A20" s="68">
        <v>1</v>
      </c>
      <c r="B20" s="16" t="s">
        <v>133</v>
      </c>
      <c r="C20" s="17" t="s">
        <v>134</v>
      </c>
      <c r="D20" s="17" t="s">
        <v>131</v>
      </c>
      <c r="E20" s="30" t="s">
        <v>37</v>
      </c>
      <c r="F20" s="76" t="s">
        <v>251</v>
      </c>
      <c r="G20" s="76" t="s">
        <v>135</v>
      </c>
      <c r="H20" s="87">
        <v>54.2</v>
      </c>
      <c r="I20" s="173">
        <v>90</v>
      </c>
      <c r="J20" s="60">
        <v>95</v>
      </c>
      <c r="K20" s="183">
        <v>100</v>
      </c>
      <c r="L20" s="43"/>
      <c r="M20" s="60">
        <v>100</v>
      </c>
      <c r="N20" s="49">
        <v>1.2772</v>
      </c>
      <c r="O20" s="91">
        <f>M20*N20</f>
        <v>127.71999999999998</v>
      </c>
      <c r="P20" s="64">
        <v>4</v>
      </c>
      <c r="Q20" s="2"/>
      <c r="R20" s="2"/>
      <c r="S20" s="2"/>
      <c r="T20" s="2"/>
    </row>
    <row r="21" spans="1:20" ht="15" customHeight="1">
      <c r="A21" s="68">
        <v>2</v>
      </c>
      <c r="B21" s="16" t="s">
        <v>66</v>
      </c>
      <c r="C21" s="17" t="s">
        <v>67</v>
      </c>
      <c r="D21" s="17" t="s">
        <v>65</v>
      </c>
      <c r="E21" s="30" t="s">
        <v>37</v>
      </c>
      <c r="F21" s="76" t="s">
        <v>250</v>
      </c>
      <c r="G21" s="76" t="s">
        <v>240</v>
      </c>
      <c r="H21" s="87">
        <v>54.8</v>
      </c>
      <c r="I21" s="173">
        <v>92.5</v>
      </c>
      <c r="J21" s="60">
        <v>100</v>
      </c>
      <c r="K21" s="167">
        <v>102.5</v>
      </c>
      <c r="L21" s="43"/>
      <c r="M21" s="61">
        <v>100</v>
      </c>
      <c r="N21" s="49">
        <v>1.2641</v>
      </c>
      <c r="O21" s="91">
        <f t="shared" si="0"/>
        <v>126.41</v>
      </c>
      <c r="P21" s="64">
        <v>5</v>
      </c>
      <c r="Q21" s="2"/>
      <c r="R21" s="2"/>
      <c r="S21" s="2"/>
      <c r="T21" s="2"/>
    </row>
    <row r="22" spans="1:20" ht="15" customHeight="1">
      <c r="A22" s="63">
        <v>3</v>
      </c>
      <c r="B22" s="16" t="s">
        <v>70</v>
      </c>
      <c r="C22" s="17" t="s">
        <v>71</v>
      </c>
      <c r="D22" s="17" t="s">
        <v>65</v>
      </c>
      <c r="E22" s="31" t="s">
        <v>37</v>
      </c>
      <c r="F22" s="76" t="s">
        <v>252</v>
      </c>
      <c r="G22" s="75" t="s">
        <v>241</v>
      </c>
      <c r="H22" s="61">
        <v>52.2</v>
      </c>
      <c r="I22" s="168">
        <v>77.5</v>
      </c>
      <c r="J22" s="61">
        <v>82.5</v>
      </c>
      <c r="K22" s="167">
        <v>85</v>
      </c>
      <c r="L22" s="44"/>
      <c r="M22" s="61">
        <v>82.5</v>
      </c>
      <c r="N22" s="51">
        <v>1.3249</v>
      </c>
      <c r="O22" s="91">
        <f>M22*N22</f>
        <v>109.30425</v>
      </c>
      <c r="P22" s="67">
        <v>9</v>
      </c>
      <c r="Q22" s="2"/>
      <c r="R22" s="2"/>
      <c r="S22" s="2"/>
      <c r="T22" s="2"/>
    </row>
    <row r="23" spans="1:20" ht="15" customHeight="1">
      <c r="A23" s="63">
        <v>4</v>
      </c>
      <c r="B23" s="88" t="s">
        <v>48</v>
      </c>
      <c r="C23" s="89" t="s">
        <v>49</v>
      </c>
      <c r="D23" s="17" t="s">
        <v>41</v>
      </c>
      <c r="E23" s="30" t="s">
        <v>37</v>
      </c>
      <c r="F23" s="76" t="s">
        <v>254</v>
      </c>
      <c r="G23" s="76" t="s">
        <v>50</v>
      </c>
      <c r="H23" s="60">
        <v>55.2</v>
      </c>
      <c r="I23" s="173">
        <v>65</v>
      </c>
      <c r="J23" s="173">
        <v>70</v>
      </c>
      <c r="K23" s="60">
        <v>75</v>
      </c>
      <c r="L23" s="44"/>
      <c r="M23" s="61">
        <v>75</v>
      </c>
      <c r="N23" s="51">
        <v>1.2557</v>
      </c>
      <c r="O23" s="91">
        <f t="shared" si="0"/>
        <v>94.17750000000001</v>
      </c>
      <c r="P23" s="67">
        <v>15</v>
      </c>
      <c r="Q23" s="2"/>
      <c r="R23" s="2"/>
      <c r="S23" s="2"/>
      <c r="T23" s="2"/>
    </row>
    <row r="24" spans="1:20" ht="15" customHeight="1">
      <c r="A24" s="65"/>
      <c r="B24" s="18"/>
      <c r="C24" s="19"/>
      <c r="D24" s="19"/>
      <c r="E24" s="19" t="s">
        <v>15</v>
      </c>
      <c r="F24" s="36"/>
      <c r="G24" s="36"/>
      <c r="H24" s="59"/>
      <c r="I24" s="177"/>
      <c r="J24" s="180"/>
      <c r="K24" s="180"/>
      <c r="L24" s="45"/>
      <c r="M24" s="59"/>
      <c r="N24" s="50"/>
      <c r="O24" s="146">
        <f t="shared" si="0"/>
        <v>0</v>
      </c>
      <c r="P24" s="66"/>
      <c r="Q24" s="2"/>
      <c r="R24" s="2"/>
      <c r="S24" s="2"/>
      <c r="T24" s="2"/>
    </row>
    <row r="25" spans="1:20" ht="15.75" customHeight="1">
      <c r="A25" s="63">
        <v>1</v>
      </c>
      <c r="B25" s="16" t="s">
        <v>118</v>
      </c>
      <c r="C25" s="17" t="s">
        <v>119</v>
      </c>
      <c r="D25" s="17" t="s">
        <v>109</v>
      </c>
      <c r="E25" s="30" t="s">
        <v>53</v>
      </c>
      <c r="F25" s="76" t="s">
        <v>255</v>
      </c>
      <c r="G25" s="76" t="s">
        <v>120</v>
      </c>
      <c r="H25" s="60">
        <v>58.6</v>
      </c>
      <c r="I25" s="167">
        <v>112.5</v>
      </c>
      <c r="J25" s="60">
        <v>112.5</v>
      </c>
      <c r="K25" s="60">
        <v>117.5</v>
      </c>
      <c r="L25" s="43"/>
      <c r="M25" s="60">
        <v>117.5</v>
      </c>
      <c r="N25" s="49">
        <v>1.1923</v>
      </c>
      <c r="O25" s="91">
        <f>M25*N25</f>
        <v>140.09525</v>
      </c>
      <c r="P25" s="64">
        <v>3</v>
      </c>
      <c r="Q25" s="2"/>
      <c r="R25" s="2"/>
      <c r="S25" s="2"/>
      <c r="T25" s="2"/>
    </row>
    <row r="26" spans="1:20" ht="15" customHeight="1">
      <c r="A26" s="68">
        <v>2</v>
      </c>
      <c r="B26" s="88" t="s">
        <v>136</v>
      </c>
      <c r="C26" s="89" t="s">
        <v>137</v>
      </c>
      <c r="D26" s="17" t="s">
        <v>131</v>
      </c>
      <c r="E26" s="30" t="s">
        <v>53</v>
      </c>
      <c r="F26" s="76" t="s">
        <v>253</v>
      </c>
      <c r="G26" s="76" t="s">
        <v>138</v>
      </c>
      <c r="H26" s="87">
        <v>56.6</v>
      </c>
      <c r="I26" s="173">
        <v>80</v>
      </c>
      <c r="J26" s="60">
        <v>82.5</v>
      </c>
      <c r="K26" s="167" t="s">
        <v>265</v>
      </c>
      <c r="L26" s="37"/>
      <c r="M26" s="60">
        <v>82.5</v>
      </c>
      <c r="N26" s="90" t="s">
        <v>264</v>
      </c>
      <c r="O26" s="91" t="e">
        <f>M26*N26</f>
        <v>#VALUE!</v>
      </c>
      <c r="P26" s="64">
        <v>14</v>
      </c>
      <c r="Q26" s="2"/>
      <c r="R26" s="2"/>
      <c r="S26" s="2"/>
      <c r="T26" s="2"/>
    </row>
    <row r="27" spans="1:129" s="14" customFormat="1" ht="15" customHeight="1">
      <c r="A27" s="65"/>
      <c r="B27" s="18"/>
      <c r="C27" s="19"/>
      <c r="D27" s="19"/>
      <c r="E27" s="19" t="s">
        <v>16</v>
      </c>
      <c r="F27" s="36"/>
      <c r="G27" s="36"/>
      <c r="H27" s="59"/>
      <c r="I27" s="177"/>
      <c r="J27" s="180"/>
      <c r="K27" s="45"/>
      <c r="L27" s="45"/>
      <c r="M27" s="59"/>
      <c r="N27" s="50"/>
      <c r="O27" s="146">
        <f t="shared" si="0"/>
        <v>0</v>
      </c>
      <c r="P27" s="66"/>
      <c r="Q27" s="8"/>
      <c r="R27" s="8"/>
      <c r="S27" s="8"/>
      <c r="T27" s="8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</row>
    <row r="28" spans="1:20" ht="15" customHeight="1">
      <c r="A28" s="63">
        <v>1</v>
      </c>
      <c r="B28" s="16" t="s">
        <v>262</v>
      </c>
      <c r="C28" s="17" t="s">
        <v>116</v>
      </c>
      <c r="D28" s="17" t="s">
        <v>96</v>
      </c>
      <c r="E28" s="30" t="s">
        <v>42</v>
      </c>
      <c r="F28" s="76" t="s">
        <v>256</v>
      </c>
      <c r="G28" s="76" t="s">
        <v>117</v>
      </c>
      <c r="H28" s="60">
        <v>65.8</v>
      </c>
      <c r="I28" s="173">
        <v>110</v>
      </c>
      <c r="J28" s="60">
        <v>115</v>
      </c>
      <c r="K28" s="167">
        <v>117.5</v>
      </c>
      <c r="L28" s="43"/>
      <c r="M28" s="60">
        <v>115</v>
      </c>
      <c r="N28" s="49">
        <v>1.091</v>
      </c>
      <c r="O28" s="91">
        <f t="shared" si="0"/>
        <v>125.465</v>
      </c>
      <c r="P28" s="64">
        <v>7</v>
      </c>
      <c r="Q28" s="2"/>
      <c r="R28" s="2"/>
      <c r="S28" s="2"/>
      <c r="T28" s="2"/>
    </row>
    <row r="29" spans="1:21" ht="15" customHeight="1">
      <c r="A29" s="63">
        <v>2</v>
      </c>
      <c r="B29" s="23" t="s">
        <v>63</v>
      </c>
      <c r="C29" s="17" t="s">
        <v>64</v>
      </c>
      <c r="D29" s="17" t="s">
        <v>65</v>
      </c>
      <c r="E29" s="30" t="s">
        <v>42</v>
      </c>
      <c r="F29" s="76" t="s">
        <v>258</v>
      </c>
      <c r="G29" s="76" t="s">
        <v>164</v>
      </c>
      <c r="H29" s="60">
        <v>61.4</v>
      </c>
      <c r="I29" s="173">
        <v>92.5</v>
      </c>
      <c r="J29" s="167">
        <v>100</v>
      </c>
      <c r="K29" s="167">
        <v>100</v>
      </c>
      <c r="L29" s="43"/>
      <c r="M29" s="60">
        <v>92.5</v>
      </c>
      <c r="N29" s="49">
        <v>1.1486</v>
      </c>
      <c r="O29" s="91">
        <f t="shared" si="0"/>
        <v>106.2455</v>
      </c>
      <c r="P29" s="64">
        <v>10</v>
      </c>
      <c r="Q29" s="2"/>
      <c r="R29" s="8"/>
      <c r="S29" s="8"/>
      <c r="T29" s="8"/>
      <c r="U29" s="9"/>
    </row>
    <row r="30" spans="1:20" ht="15.75" customHeight="1">
      <c r="A30" s="63">
        <v>3</v>
      </c>
      <c r="B30" s="16" t="s">
        <v>68</v>
      </c>
      <c r="C30" s="17" t="s">
        <v>69</v>
      </c>
      <c r="D30" s="17" t="s">
        <v>65</v>
      </c>
      <c r="E30" s="30" t="s">
        <v>42</v>
      </c>
      <c r="F30" s="76" t="s">
        <v>260</v>
      </c>
      <c r="G30" s="76" t="s">
        <v>163</v>
      </c>
      <c r="H30" s="60">
        <v>65</v>
      </c>
      <c r="I30" s="173">
        <v>82.5</v>
      </c>
      <c r="J30" s="60">
        <v>90</v>
      </c>
      <c r="K30" s="60">
        <v>92.5</v>
      </c>
      <c r="L30" s="43"/>
      <c r="M30" s="60">
        <v>92.5</v>
      </c>
      <c r="N30" s="49">
        <v>1.1006</v>
      </c>
      <c r="O30" s="91">
        <f t="shared" si="0"/>
        <v>101.8055</v>
      </c>
      <c r="P30" s="64">
        <v>13</v>
      </c>
      <c r="Q30" s="2"/>
      <c r="R30" s="2"/>
      <c r="S30" s="2"/>
      <c r="T30" s="2"/>
    </row>
    <row r="31" spans="1:20" ht="15" customHeight="1">
      <c r="A31" s="63">
        <v>4</v>
      </c>
      <c r="B31" s="88" t="s">
        <v>51</v>
      </c>
      <c r="C31" s="89" t="s">
        <v>52</v>
      </c>
      <c r="D31" s="17" t="s">
        <v>41</v>
      </c>
      <c r="E31" s="30" t="s">
        <v>42</v>
      </c>
      <c r="F31" s="76" t="s">
        <v>257</v>
      </c>
      <c r="G31" s="76" t="s">
        <v>54</v>
      </c>
      <c r="H31" s="60">
        <v>61.4</v>
      </c>
      <c r="I31" s="60">
        <v>75</v>
      </c>
      <c r="J31" s="167">
        <v>80</v>
      </c>
      <c r="K31" s="167">
        <v>85</v>
      </c>
      <c r="L31" s="43"/>
      <c r="M31" s="60">
        <v>75</v>
      </c>
      <c r="N31" s="49">
        <v>1.1486</v>
      </c>
      <c r="O31" s="91">
        <f>M31*N31</f>
        <v>86.14500000000001</v>
      </c>
      <c r="P31" s="64">
        <v>16</v>
      </c>
      <c r="Q31" s="2"/>
      <c r="R31" s="2"/>
      <c r="S31" s="2"/>
      <c r="T31" s="2"/>
    </row>
    <row r="32" spans="1:21" ht="15" customHeight="1">
      <c r="A32" s="63" t="s">
        <v>259</v>
      </c>
      <c r="B32" s="23" t="s">
        <v>207</v>
      </c>
      <c r="C32" s="17" t="s">
        <v>208</v>
      </c>
      <c r="D32" s="17" t="s">
        <v>34</v>
      </c>
      <c r="E32" s="30" t="s">
        <v>42</v>
      </c>
      <c r="F32" s="76" t="s">
        <v>151</v>
      </c>
      <c r="G32" s="76"/>
      <c r="H32" s="60"/>
      <c r="I32" s="162"/>
      <c r="J32" s="160"/>
      <c r="K32" s="160"/>
      <c r="L32" s="43"/>
      <c r="M32" s="60"/>
      <c r="N32" s="49"/>
      <c r="O32" s="91">
        <f>M32*N32</f>
        <v>0</v>
      </c>
      <c r="P32" s="64"/>
      <c r="Q32" s="2"/>
      <c r="R32" s="8"/>
      <c r="S32" s="8"/>
      <c r="T32" s="8"/>
      <c r="U32" s="9"/>
    </row>
    <row r="33" spans="1:20" ht="15" customHeight="1">
      <c r="A33" s="65"/>
      <c r="B33" s="26"/>
      <c r="C33" s="27"/>
      <c r="D33" s="27"/>
      <c r="E33" s="19" t="s">
        <v>17</v>
      </c>
      <c r="F33" s="36"/>
      <c r="G33" s="53"/>
      <c r="H33" s="54"/>
      <c r="I33" s="178"/>
      <c r="J33" s="181"/>
      <c r="K33" s="181"/>
      <c r="L33" s="54"/>
      <c r="M33" s="54"/>
      <c r="N33" s="55"/>
      <c r="O33" s="146">
        <f t="shared" si="0"/>
        <v>0</v>
      </c>
      <c r="P33" s="69"/>
      <c r="R33" s="2"/>
      <c r="S33" s="2"/>
      <c r="T33" s="2"/>
    </row>
    <row r="34" spans="1:20" ht="15" customHeight="1">
      <c r="A34" s="63">
        <v>1</v>
      </c>
      <c r="B34" s="23" t="s">
        <v>59</v>
      </c>
      <c r="C34" s="21" t="s">
        <v>60</v>
      </c>
      <c r="D34" s="21" t="s">
        <v>26</v>
      </c>
      <c r="E34" s="30" t="s">
        <v>61</v>
      </c>
      <c r="F34" s="76" t="s">
        <v>261</v>
      </c>
      <c r="G34" s="75" t="s">
        <v>62</v>
      </c>
      <c r="H34" s="61">
        <v>72.2</v>
      </c>
      <c r="I34" s="168">
        <v>112.5</v>
      </c>
      <c r="J34" s="61">
        <v>117.5</v>
      </c>
      <c r="K34" s="61">
        <v>122.5</v>
      </c>
      <c r="L34" s="229" t="s">
        <v>266</v>
      </c>
      <c r="M34" s="61">
        <v>122.5</v>
      </c>
      <c r="N34" s="51">
        <v>1.0245</v>
      </c>
      <c r="O34" s="91">
        <f t="shared" si="0"/>
        <v>125.50125</v>
      </c>
      <c r="P34" s="67">
        <v>6</v>
      </c>
      <c r="Q34" s="2"/>
      <c r="R34" s="2"/>
      <c r="S34" s="2"/>
      <c r="T34" s="2"/>
    </row>
    <row r="35" spans="1:21" ht="15" customHeight="1">
      <c r="A35" s="65"/>
      <c r="B35" s="18"/>
      <c r="C35" s="19"/>
      <c r="D35" s="19"/>
      <c r="E35" s="19" t="s">
        <v>18</v>
      </c>
      <c r="F35" s="36"/>
      <c r="G35" s="36"/>
      <c r="H35" s="59"/>
      <c r="I35" s="177"/>
      <c r="J35" s="180"/>
      <c r="K35" s="180"/>
      <c r="L35" s="45"/>
      <c r="M35" s="59"/>
      <c r="N35" s="50"/>
      <c r="O35" s="146">
        <f t="shared" si="0"/>
        <v>0</v>
      </c>
      <c r="P35" s="66"/>
      <c r="Q35" s="2"/>
      <c r="R35" s="2"/>
      <c r="S35" s="2"/>
      <c r="T35" s="2"/>
      <c r="U35" s="2"/>
    </row>
    <row r="36" spans="1:21" ht="15" customHeight="1">
      <c r="A36" s="68"/>
      <c r="B36" s="16"/>
      <c r="C36" s="17"/>
      <c r="D36" s="17"/>
      <c r="E36" s="30"/>
      <c r="F36" s="76"/>
      <c r="G36" s="76"/>
      <c r="H36" s="60"/>
      <c r="I36" s="162"/>
      <c r="J36" s="160"/>
      <c r="K36" s="160"/>
      <c r="L36" s="43"/>
      <c r="M36" s="60"/>
      <c r="N36" s="49"/>
      <c r="O36" s="91"/>
      <c r="P36" s="64"/>
      <c r="Q36" s="2"/>
      <c r="R36" s="2"/>
      <c r="S36" s="2"/>
      <c r="T36" s="2"/>
      <c r="U36" s="2"/>
    </row>
    <row r="37" spans="1:21" ht="15" customHeight="1">
      <c r="A37" s="65"/>
      <c r="B37" s="29"/>
      <c r="C37" s="19"/>
      <c r="D37" s="19"/>
      <c r="E37" s="19" t="s">
        <v>19</v>
      </c>
      <c r="F37" s="36"/>
      <c r="G37" s="36"/>
      <c r="H37" s="59"/>
      <c r="I37" s="177"/>
      <c r="J37" s="180"/>
      <c r="K37" s="180"/>
      <c r="L37" s="45"/>
      <c r="M37" s="59"/>
      <c r="N37" s="50"/>
      <c r="O37" s="146">
        <f t="shared" si="0"/>
        <v>0</v>
      </c>
      <c r="P37" s="66"/>
      <c r="Q37" s="2"/>
      <c r="R37" s="2"/>
      <c r="S37" s="2"/>
      <c r="T37" s="2"/>
      <c r="U37" s="2"/>
    </row>
    <row r="38" spans="1:21" ht="15" customHeight="1">
      <c r="A38" s="63"/>
      <c r="B38" s="16"/>
      <c r="C38" s="17"/>
      <c r="D38" s="17"/>
      <c r="E38" s="30"/>
      <c r="F38" s="76"/>
      <c r="G38" s="76"/>
      <c r="H38" s="60"/>
      <c r="I38" s="175"/>
      <c r="J38" s="160"/>
      <c r="K38" s="160"/>
      <c r="L38" s="43"/>
      <c r="M38" s="60"/>
      <c r="N38" s="49"/>
      <c r="O38" s="91">
        <f t="shared" si="0"/>
        <v>0</v>
      </c>
      <c r="P38" s="64"/>
      <c r="Q38" s="2"/>
      <c r="R38" s="2"/>
      <c r="S38" s="2"/>
      <c r="T38" s="2"/>
      <c r="U38" s="2"/>
    </row>
    <row r="39" spans="1:19" ht="18">
      <c r="A39" s="7"/>
      <c r="B39" s="7"/>
      <c r="C39" s="12"/>
      <c r="D39" s="13"/>
      <c r="E39" s="13"/>
      <c r="F39" s="13"/>
      <c r="G39" s="7"/>
      <c r="H39" s="7"/>
      <c r="I39" s="179"/>
      <c r="J39" s="179"/>
      <c r="K39" s="179"/>
      <c r="L39" s="7"/>
      <c r="M39" s="7"/>
      <c r="N39" s="7"/>
      <c r="O39" s="2"/>
      <c r="P39" s="2"/>
      <c r="Q39" s="2"/>
      <c r="R39" s="2"/>
      <c r="S39" s="2"/>
    </row>
  </sheetData>
  <sheetProtection/>
  <printOptions horizontalCentered="1" verticalCentered="1"/>
  <pageMargins left="0" right="0" top="0" bottom="0" header="0" footer="0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Huleux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Haltérophilie</dc:title>
  <dc:subject>Coupe de France Résultats</dc:subject>
  <dc:creator>Arnaud Courty</dc:creator>
  <cp:keywords/>
  <dc:description/>
  <cp:lastModifiedBy>Joseph</cp:lastModifiedBy>
  <cp:lastPrinted>2003-08-18T12:01:00Z</cp:lastPrinted>
  <dcterms:created xsi:type="dcterms:W3CDTF">2001-11-06T16:20:52Z</dcterms:created>
  <dcterms:modified xsi:type="dcterms:W3CDTF">2010-03-22T16:11:59Z</dcterms:modified>
  <cp:category/>
  <cp:version/>
  <cp:contentType/>
  <cp:contentStatus/>
</cp:coreProperties>
</file>